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rvettp\run\organisation\SYO events\Club Champs\"/>
    </mc:Choice>
  </mc:AlternateContent>
  <xr:revisionPtr revIDLastSave="0" documentId="8_{1E21ED98-7BDE-4020-BDC3-AEF7F8EC0486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CC23 handicap results" sheetId="1" r:id="rId1"/>
    <sheet name="result with bonuses" sheetId="2" r:id="rId2"/>
  </sheets>
  <calcPr calcId="191029"/>
</workbook>
</file>

<file path=xl/calcChain.xml><?xml version="1.0" encoding="utf-8"?>
<calcChain xmlns="http://schemas.openxmlformats.org/spreadsheetml/2006/main">
  <c r="I38" i="1" l="1"/>
  <c r="I24" i="1"/>
  <c r="F24" i="1"/>
  <c r="H24" i="1" s="1"/>
  <c r="F35" i="2"/>
  <c r="H35" i="2" s="1"/>
  <c r="H38" i="1"/>
</calcChain>
</file>

<file path=xl/sharedStrings.xml><?xml version="1.0" encoding="utf-8"?>
<sst xmlns="http://schemas.openxmlformats.org/spreadsheetml/2006/main" count="379" uniqueCount="130">
  <si>
    <t>Juniors</t>
  </si>
  <si>
    <t>target</t>
  </si>
  <si>
    <t>Class</t>
  </si>
  <si>
    <t>Score Result</t>
  </si>
  <si>
    <t>Score Penalty</t>
  </si>
  <si>
    <t>Bonus points</t>
  </si>
  <si>
    <t>total</t>
  </si>
  <si>
    <t>handicap result</t>
  </si>
  <si>
    <t>Alex Johnson</t>
  </si>
  <si>
    <t>M12</t>
  </si>
  <si>
    <t>First male junior</t>
  </si>
  <si>
    <t>Pasco Reynolds</t>
  </si>
  <si>
    <t>M14</t>
  </si>
  <si>
    <t>Nathan Peel</t>
  </si>
  <si>
    <t>Hannah Chapman</t>
  </si>
  <si>
    <t>W12</t>
  </si>
  <si>
    <t>First female junior</t>
  </si>
  <si>
    <t>Sophie Howsam</t>
  </si>
  <si>
    <t>Lucy Walwyn</t>
  </si>
  <si>
    <t>W14</t>
  </si>
  <si>
    <t>Abigail Howsam</t>
  </si>
  <si>
    <t>Will Preston</t>
  </si>
  <si>
    <t>Joseph Guy</t>
  </si>
  <si>
    <t>M16</t>
  </si>
  <si>
    <t>Millie Norman</t>
  </si>
  <si>
    <t>W18</t>
  </si>
  <si>
    <t>Maxwell Groom</t>
  </si>
  <si>
    <t>Beth Sykes</t>
  </si>
  <si>
    <t>Stanley Preston</t>
  </si>
  <si>
    <t>Evan Jenkinson</t>
  </si>
  <si>
    <t>Alexandra Garnett</t>
  </si>
  <si>
    <t>Max Mobus</t>
  </si>
  <si>
    <t>M20</t>
  </si>
  <si>
    <t>Lotte Sykes</t>
  </si>
  <si>
    <t>W16</t>
  </si>
  <si>
    <t>Ella Baxter</t>
  </si>
  <si>
    <t>Oscar Peel</t>
  </si>
  <si>
    <t>Robbie Lightfoot</t>
  </si>
  <si>
    <t>Oskar Woods</t>
  </si>
  <si>
    <t>Dylan Jenkinson</t>
  </si>
  <si>
    <t>M18</t>
  </si>
  <si>
    <t>Anna Todd</t>
  </si>
  <si>
    <t>Freya Tryner</t>
  </si>
  <si>
    <t>Euan Tryner</t>
  </si>
  <si>
    <t>Imogen Pieters</t>
  </si>
  <si>
    <t>Lawrence Hodgson</t>
  </si>
  <si>
    <t>Lydia Miller</t>
  </si>
  <si>
    <t>Walter Faulkner</t>
  </si>
  <si>
    <t>James Bryant</t>
  </si>
  <si>
    <t>Wilson Faulkner</t>
  </si>
  <si>
    <t>Rhys Caudwell</t>
  </si>
  <si>
    <t>Adults</t>
  </si>
  <si>
    <t>Phil Murray</t>
  </si>
  <si>
    <t>M55</t>
  </si>
  <si>
    <t>First male veteran</t>
  </si>
  <si>
    <t>Henry Marston</t>
  </si>
  <si>
    <t>M75</t>
  </si>
  <si>
    <t>Jackie Butcher</t>
  </si>
  <si>
    <t>W55</t>
  </si>
  <si>
    <t>First female veteran</t>
  </si>
  <si>
    <t>Colin Best</t>
  </si>
  <si>
    <t>Joe Thomas</t>
  </si>
  <si>
    <t>M21</t>
  </si>
  <si>
    <t>First male senior</t>
  </si>
  <si>
    <t>Piers Miller</t>
  </si>
  <si>
    <t>M45</t>
  </si>
  <si>
    <t>Martin Ward</t>
  </si>
  <si>
    <t>Pauline Tryner</t>
  </si>
  <si>
    <t>W50</t>
  </si>
  <si>
    <t>Mark Chapman</t>
  </si>
  <si>
    <t>Colin Smith</t>
  </si>
  <si>
    <t>Jacky Dakin</t>
  </si>
  <si>
    <t>W60</t>
  </si>
  <si>
    <t>Pete Tryner</t>
  </si>
  <si>
    <t>Rob Last</t>
  </si>
  <si>
    <t>M60</t>
  </si>
  <si>
    <t>Vanessa Caudwell</t>
  </si>
  <si>
    <t>Vanessa Howsam</t>
  </si>
  <si>
    <t>Andrew Preston</t>
  </si>
  <si>
    <t>Richard Morris</t>
  </si>
  <si>
    <t>Cinnamon Hodgson</t>
  </si>
  <si>
    <t>Roger Lewis</t>
  </si>
  <si>
    <t>M50</t>
  </si>
  <si>
    <t>Nick Lightfoot</t>
  </si>
  <si>
    <t>Ben Stevens</t>
  </si>
  <si>
    <t>Jenny Lightfoot</t>
  </si>
  <si>
    <t>Clive Wilson</t>
  </si>
  <si>
    <t>M65</t>
  </si>
  <si>
    <t>Oli Johnson</t>
  </si>
  <si>
    <t>Claire Morris</t>
  </si>
  <si>
    <t>Susan Guy</t>
  </si>
  <si>
    <t>W45</t>
  </si>
  <si>
    <t>First female senior</t>
  </si>
  <si>
    <t>Lesley Ward</t>
  </si>
  <si>
    <t>Catherine beresford</t>
  </si>
  <si>
    <t>W21</t>
  </si>
  <si>
    <t>Amanda Crawshaw</t>
  </si>
  <si>
    <t>Jenny Peel</t>
  </si>
  <si>
    <t>Peter Guillaume</t>
  </si>
  <si>
    <t>M70</t>
  </si>
  <si>
    <t>Bronwen Doyle</t>
  </si>
  <si>
    <t>Louise Reynolds</t>
  </si>
  <si>
    <t>Louise Preston</t>
  </si>
  <si>
    <t>Colin Drury</t>
  </si>
  <si>
    <t>Colin Lynch</t>
  </si>
  <si>
    <t>Marcia Bradbury</t>
  </si>
  <si>
    <t>W65</t>
  </si>
  <si>
    <t>Richard Baxter</t>
  </si>
  <si>
    <t>Paul Bradbury</t>
  </si>
  <si>
    <t>Lucy Wiegand</t>
  </si>
  <si>
    <t>Emily Pieters</t>
  </si>
  <si>
    <t>Paul Walwyn</t>
  </si>
  <si>
    <t>M40</t>
  </si>
  <si>
    <t>Tim Tett</t>
  </si>
  <si>
    <t>Jenny Johnson</t>
  </si>
  <si>
    <t>Kim Baxter</t>
  </si>
  <si>
    <t>David Howsam</t>
  </si>
  <si>
    <t>Mark Anderson</t>
  </si>
  <si>
    <t>Yana Petrovska</t>
  </si>
  <si>
    <t>Judith Cudden</t>
  </si>
  <si>
    <t>James Garnett</t>
  </si>
  <si>
    <t>Chris Williamson</t>
  </si>
  <si>
    <t>M35</t>
  </si>
  <si>
    <t>Paul Norman</t>
  </si>
  <si>
    <t>Tim Wiegand</t>
  </si>
  <si>
    <t>Tom Entwistle</t>
  </si>
  <si>
    <t>Joe Taunton</t>
  </si>
  <si>
    <t>Points Scored</t>
  </si>
  <si>
    <t>Arun Sahni</t>
  </si>
  <si>
    <t>Ciara ""Jingle Bells"" Keen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</si>
</sst>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>
      <pane ySplit="1" topLeftCell="A29" activePane="bottomLeft" state="frozen"/>
      <selection pane="bottomLeft" activeCell="I39" sqref="I39"/>
    </sheetView>
  </sheetViews>
  <sheetFormatPr defaultRowHeight="14.5" x14ac:dyDescent="0.35"/>
  <cols>
    <col min="1" max="1" width="16" customWidth="1"/>
  </cols>
  <sheetData>
    <row r="1" spans="1:10" s="2" customFormat="1" ht="29" x14ac:dyDescent="0.35">
      <c r="B1" s="2" t="s">
        <v>1</v>
      </c>
      <c r="C1" s="2" t="s">
        <v>2</v>
      </c>
      <c r="D1" s="2" t="s">
        <v>127</v>
      </c>
      <c r="E1" s="2" t="s">
        <v>4</v>
      </c>
      <c r="F1" s="2" t="s">
        <v>3</v>
      </c>
      <c r="G1" s="2" t="s">
        <v>5</v>
      </c>
      <c r="H1" s="2" t="s">
        <v>6</v>
      </c>
      <c r="I1" s="2" t="s">
        <v>7</v>
      </c>
    </row>
    <row r="2" spans="1:10" ht="21" x14ac:dyDescent="0.5">
      <c r="A2" s="1" t="s">
        <v>0</v>
      </c>
    </row>
    <row r="3" spans="1:10" x14ac:dyDescent="0.35">
      <c r="A3" t="s">
        <v>8</v>
      </c>
      <c r="B3">
        <v>68.3</v>
      </c>
      <c r="C3" t="s">
        <v>9</v>
      </c>
      <c r="D3">
        <v>280</v>
      </c>
      <c r="E3">
        <v>0</v>
      </c>
      <c r="F3">
        <v>280</v>
      </c>
      <c r="G3">
        <v>0</v>
      </c>
      <c r="H3">
        <v>280</v>
      </c>
      <c r="I3">
        <v>211.7</v>
      </c>
      <c r="J3" t="s">
        <v>10</v>
      </c>
    </row>
    <row r="4" spans="1:10" x14ac:dyDescent="0.35">
      <c r="A4" t="s">
        <v>11</v>
      </c>
      <c r="B4">
        <v>214.8</v>
      </c>
      <c r="C4" t="s">
        <v>12</v>
      </c>
      <c r="D4">
        <v>400</v>
      </c>
      <c r="E4">
        <v>0</v>
      </c>
      <c r="F4">
        <v>400</v>
      </c>
      <c r="G4">
        <v>25</v>
      </c>
      <c r="H4">
        <v>425</v>
      </c>
      <c r="I4">
        <v>210.2</v>
      </c>
    </row>
    <row r="5" spans="1:10" x14ac:dyDescent="0.35">
      <c r="A5" t="s">
        <v>13</v>
      </c>
      <c r="B5">
        <v>203.5</v>
      </c>
      <c r="C5" t="s">
        <v>12</v>
      </c>
      <c r="D5">
        <v>400</v>
      </c>
      <c r="E5">
        <v>-15</v>
      </c>
      <c r="F5">
        <v>385</v>
      </c>
      <c r="G5">
        <v>25</v>
      </c>
      <c r="H5">
        <v>410</v>
      </c>
      <c r="I5">
        <v>206.5</v>
      </c>
    </row>
    <row r="6" spans="1:10" x14ac:dyDescent="0.35">
      <c r="A6" t="s">
        <v>14</v>
      </c>
      <c r="B6">
        <v>124.6</v>
      </c>
      <c r="C6" t="s">
        <v>15</v>
      </c>
      <c r="D6">
        <v>250</v>
      </c>
      <c r="E6">
        <v>0</v>
      </c>
      <c r="F6">
        <v>250</v>
      </c>
      <c r="G6">
        <v>25</v>
      </c>
      <c r="H6">
        <v>275</v>
      </c>
      <c r="I6">
        <v>150.4</v>
      </c>
      <c r="J6" t="s">
        <v>16</v>
      </c>
    </row>
    <row r="7" spans="1:10" x14ac:dyDescent="0.35">
      <c r="A7" t="s">
        <v>17</v>
      </c>
      <c r="B7">
        <v>113.4</v>
      </c>
      <c r="C7" t="s">
        <v>15</v>
      </c>
      <c r="D7">
        <v>250</v>
      </c>
      <c r="E7">
        <v>0</v>
      </c>
      <c r="F7">
        <v>250</v>
      </c>
      <c r="G7">
        <v>0</v>
      </c>
      <c r="H7">
        <v>250</v>
      </c>
      <c r="I7">
        <v>136.6</v>
      </c>
    </row>
    <row r="8" spans="1:10" x14ac:dyDescent="0.35">
      <c r="A8" t="s">
        <v>18</v>
      </c>
      <c r="B8">
        <v>169.7</v>
      </c>
      <c r="C8" t="s">
        <v>19</v>
      </c>
      <c r="D8">
        <v>310</v>
      </c>
      <c r="E8">
        <v>-30</v>
      </c>
      <c r="F8">
        <v>280</v>
      </c>
      <c r="G8">
        <v>25</v>
      </c>
      <c r="H8">
        <v>305</v>
      </c>
      <c r="I8">
        <v>135.30000000000001</v>
      </c>
    </row>
    <row r="9" spans="1:10" x14ac:dyDescent="0.35">
      <c r="A9" t="s">
        <v>20</v>
      </c>
      <c r="B9">
        <v>158.4</v>
      </c>
      <c r="C9" t="s">
        <v>19</v>
      </c>
      <c r="D9">
        <v>310</v>
      </c>
      <c r="E9">
        <v>-45</v>
      </c>
      <c r="F9">
        <v>265</v>
      </c>
      <c r="G9">
        <v>25</v>
      </c>
      <c r="H9">
        <v>290</v>
      </c>
      <c r="I9">
        <v>131.6</v>
      </c>
    </row>
    <row r="10" spans="1:10" x14ac:dyDescent="0.35">
      <c r="A10" t="s">
        <v>21</v>
      </c>
      <c r="B10">
        <v>295.10000000000002</v>
      </c>
      <c r="C10" t="s">
        <v>12</v>
      </c>
      <c r="D10">
        <v>400</v>
      </c>
      <c r="E10">
        <v>0</v>
      </c>
      <c r="F10">
        <v>400</v>
      </c>
      <c r="G10">
        <v>25</v>
      </c>
      <c r="H10">
        <v>425</v>
      </c>
      <c r="I10">
        <v>129.9</v>
      </c>
    </row>
    <row r="11" spans="1:10" x14ac:dyDescent="0.35">
      <c r="A11" t="s">
        <v>22</v>
      </c>
      <c r="B11">
        <v>284.5</v>
      </c>
      <c r="C11" t="s">
        <v>23</v>
      </c>
      <c r="D11">
        <v>400</v>
      </c>
      <c r="E11">
        <v>0</v>
      </c>
      <c r="F11">
        <v>400</v>
      </c>
      <c r="G11">
        <v>0</v>
      </c>
      <c r="H11">
        <v>400</v>
      </c>
      <c r="I11">
        <v>115.5</v>
      </c>
    </row>
    <row r="12" spans="1:10" x14ac:dyDescent="0.35">
      <c r="A12" t="s">
        <v>24</v>
      </c>
      <c r="B12">
        <v>135.9</v>
      </c>
      <c r="C12" t="s">
        <v>25</v>
      </c>
      <c r="D12">
        <v>250</v>
      </c>
      <c r="E12">
        <v>0</v>
      </c>
      <c r="F12">
        <v>250</v>
      </c>
      <c r="G12">
        <v>0</v>
      </c>
      <c r="H12">
        <v>250</v>
      </c>
      <c r="I12">
        <v>114.1</v>
      </c>
    </row>
    <row r="13" spans="1:10" x14ac:dyDescent="0.35">
      <c r="A13" t="s">
        <v>26</v>
      </c>
      <c r="B13">
        <v>309.2</v>
      </c>
      <c r="C13" t="s">
        <v>12</v>
      </c>
      <c r="D13">
        <v>400</v>
      </c>
      <c r="E13">
        <v>-15</v>
      </c>
      <c r="F13">
        <v>385</v>
      </c>
      <c r="G13">
        <v>25</v>
      </c>
      <c r="H13">
        <v>410</v>
      </c>
      <c r="I13">
        <v>100.8</v>
      </c>
    </row>
    <row r="14" spans="1:10" x14ac:dyDescent="0.35">
      <c r="A14" t="s">
        <v>27</v>
      </c>
      <c r="B14">
        <v>226.1</v>
      </c>
      <c r="C14" t="s">
        <v>19</v>
      </c>
      <c r="D14">
        <v>300</v>
      </c>
      <c r="E14">
        <v>0</v>
      </c>
      <c r="F14">
        <v>300</v>
      </c>
      <c r="G14">
        <v>25</v>
      </c>
      <c r="H14">
        <v>325</v>
      </c>
      <c r="I14">
        <v>98.9</v>
      </c>
    </row>
    <row r="15" spans="1:10" x14ac:dyDescent="0.35">
      <c r="A15" t="s">
        <v>28</v>
      </c>
      <c r="B15">
        <v>79.599999999999994</v>
      </c>
      <c r="C15" t="s">
        <v>9</v>
      </c>
      <c r="D15">
        <v>170</v>
      </c>
      <c r="E15">
        <v>0</v>
      </c>
      <c r="F15">
        <v>170</v>
      </c>
      <c r="G15">
        <v>0</v>
      </c>
      <c r="H15">
        <v>170</v>
      </c>
      <c r="I15">
        <v>90.4</v>
      </c>
    </row>
    <row r="16" spans="1:10" x14ac:dyDescent="0.35">
      <c r="A16" t="s">
        <v>29</v>
      </c>
      <c r="B16">
        <v>318.5</v>
      </c>
      <c r="C16" t="s">
        <v>23</v>
      </c>
      <c r="D16">
        <v>400</v>
      </c>
      <c r="E16">
        <v>0</v>
      </c>
      <c r="F16">
        <v>400</v>
      </c>
      <c r="G16">
        <v>0</v>
      </c>
      <c r="H16">
        <v>400</v>
      </c>
      <c r="I16">
        <v>81.5</v>
      </c>
    </row>
    <row r="17" spans="1:9" x14ac:dyDescent="0.35">
      <c r="A17" t="s">
        <v>30</v>
      </c>
      <c r="B17">
        <v>265</v>
      </c>
      <c r="C17" t="s">
        <v>25</v>
      </c>
      <c r="D17">
        <v>340</v>
      </c>
      <c r="E17">
        <v>0</v>
      </c>
      <c r="F17">
        <v>340</v>
      </c>
      <c r="G17">
        <v>0</v>
      </c>
      <c r="H17">
        <v>340</v>
      </c>
      <c r="I17">
        <v>75</v>
      </c>
    </row>
    <row r="18" spans="1:9" x14ac:dyDescent="0.35">
      <c r="A18" t="s">
        <v>31</v>
      </c>
      <c r="B18">
        <v>377.5</v>
      </c>
      <c r="C18" t="s">
        <v>32</v>
      </c>
      <c r="D18">
        <v>460</v>
      </c>
      <c r="E18">
        <v>-45</v>
      </c>
      <c r="F18">
        <v>415</v>
      </c>
      <c r="G18">
        <v>25</v>
      </c>
      <c r="H18">
        <v>440</v>
      </c>
      <c r="I18">
        <v>62.5</v>
      </c>
    </row>
    <row r="19" spans="1:9" x14ac:dyDescent="0.35">
      <c r="A19" t="s">
        <v>33</v>
      </c>
      <c r="B19">
        <v>274</v>
      </c>
      <c r="C19" t="s">
        <v>34</v>
      </c>
      <c r="D19">
        <v>340</v>
      </c>
      <c r="E19">
        <v>-15</v>
      </c>
      <c r="F19">
        <v>325</v>
      </c>
      <c r="G19">
        <v>0</v>
      </c>
      <c r="H19">
        <v>325</v>
      </c>
      <c r="I19">
        <v>51</v>
      </c>
    </row>
    <row r="20" spans="1:9" x14ac:dyDescent="0.35">
      <c r="A20" t="s">
        <v>35</v>
      </c>
      <c r="B20">
        <v>330.3</v>
      </c>
      <c r="C20" t="s">
        <v>19</v>
      </c>
      <c r="D20">
        <v>380</v>
      </c>
      <c r="E20">
        <v>0</v>
      </c>
      <c r="F20">
        <v>380</v>
      </c>
      <c r="G20">
        <v>0</v>
      </c>
      <c r="H20">
        <v>380</v>
      </c>
      <c r="I20">
        <v>49.7</v>
      </c>
    </row>
    <row r="21" spans="1:9" x14ac:dyDescent="0.35">
      <c r="A21" t="s">
        <v>36</v>
      </c>
      <c r="B21">
        <v>386.7</v>
      </c>
      <c r="C21" t="s">
        <v>23</v>
      </c>
      <c r="D21">
        <v>380</v>
      </c>
      <c r="E21">
        <v>-15</v>
      </c>
      <c r="F21">
        <v>365</v>
      </c>
      <c r="G21">
        <v>50</v>
      </c>
      <c r="H21">
        <v>415</v>
      </c>
      <c r="I21">
        <v>28.3</v>
      </c>
    </row>
    <row r="22" spans="1:9" x14ac:dyDescent="0.35">
      <c r="A22" t="s">
        <v>37</v>
      </c>
      <c r="B22">
        <v>379.6</v>
      </c>
      <c r="C22" t="s">
        <v>23</v>
      </c>
      <c r="D22">
        <v>380</v>
      </c>
      <c r="E22">
        <v>0</v>
      </c>
      <c r="F22">
        <v>380</v>
      </c>
      <c r="G22">
        <v>25</v>
      </c>
      <c r="H22">
        <v>405</v>
      </c>
      <c r="I22">
        <v>25.4</v>
      </c>
    </row>
    <row r="23" spans="1:9" x14ac:dyDescent="0.35">
      <c r="A23" t="s">
        <v>38</v>
      </c>
      <c r="B23">
        <v>181</v>
      </c>
      <c r="C23" t="s">
        <v>12</v>
      </c>
      <c r="D23">
        <v>200</v>
      </c>
      <c r="E23">
        <v>0</v>
      </c>
      <c r="F23">
        <v>200</v>
      </c>
      <c r="G23">
        <v>0</v>
      </c>
      <c r="H23">
        <v>200</v>
      </c>
      <c r="I23">
        <v>19</v>
      </c>
    </row>
    <row r="24" spans="1:9" x14ac:dyDescent="0.35">
      <c r="A24" t="s">
        <v>129</v>
      </c>
      <c r="B24" s="4">
        <v>300.95458758109356</v>
      </c>
      <c r="C24" t="s">
        <v>25</v>
      </c>
      <c r="D24">
        <v>330</v>
      </c>
      <c r="E24">
        <v>-15</v>
      </c>
      <c r="F24">
        <f>D24+E24</f>
        <v>315</v>
      </c>
      <c r="G24">
        <v>0</v>
      </c>
      <c r="H24">
        <f>F24</f>
        <v>315</v>
      </c>
      <c r="I24" s="4">
        <f>H24-B24</f>
        <v>14.045412418906437</v>
      </c>
    </row>
    <row r="25" spans="1:9" x14ac:dyDescent="0.35">
      <c r="A25" t="s">
        <v>39</v>
      </c>
      <c r="B25">
        <v>356.8</v>
      </c>
      <c r="C25" t="s">
        <v>40</v>
      </c>
      <c r="D25">
        <v>370</v>
      </c>
      <c r="E25">
        <v>0</v>
      </c>
      <c r="F25">
        <v>370</v>
      </c>
      <c r="G25">
        <v>0</v>
      </c>
      <c r="H25">
        <v>370</v>
      </c>
      <c r="I25">
        <v>13.2</v>
      </c>
    </row>
    <row r="26" spans="1:9" x14ac:dyDescent="0.35">
      <c r="A26" t="s">
        <v>41</v>
      </c>
      <c r="B26">
        <v>344.4</v>
      </c>
      <c r="C26" t="s">
        <v>34</v>
      </c>
      <c r="D26">
        <v>350</v>
      </c>
      <c r="E26">
        <v>0</v>
      </c>
      <c r="F26">
        <v>350</v>
      </c>
      <c r="G26">
        <v>0</v>
      </c>
      <c r="H26">
        <v>350</v>
      </c>
      <c r="I26">
        <v>5.6</v>
      </c>
    </row>
    <row r="27" spans="1:9" x14ac:dyDescent="0.35">
      <c r="A27" t="s">
        <v>42</v>
      </c>
      <c r="B27">
        <v>360.4</v>
      </c>
      <c r="C27" t="s">
        <v>34</v>
      </c>
      <c r="D27">
        <v>340</v>
      </c>
      <c r="E27">
        <v>0</v>
      </c>
      <c r="F27">
        <v>340</v>
      </c>
      <c r="G27">
        <v>25</v>
      </c>
      <c r="H27">
        <v>365</v>
      </c>
      <c r="I27">
        <v>4.5999999999999996</v>
      </c>
    </row>
    <row r="28" spans="1:9" x14ac:dyDescent="0.35">
      <c r="A28" t="s">
        <v>43</v>
      </c>
      <c r="B28">
        <v>465.8</v>
      </c>
      <c r="C28" t="s">
        <v>32</v>
      </c>
      <c r="D28">
        <v>470</v>
      </c>
      <c r="E28">
        <v>0</v>
      </c>
      <c r="F28">
        <v>470</v>
      </c>
      <c r="G28">
        <v>0</v>
      </c>
      <c r="H28">
        <v>470</v>
      </c>
      <c r="I28">
        <v>4.2</v>
      </c>
    </row>
    <row r="29" spans="1:9" x14ac:dyDescent="0.35">
      <c r="A29" t="s">
        <v>44</v>
      </c>
      <c r="B29">
        <v>388.3</v>
      </c>
      <c r="C29" t="s">
        <v>25</v>
      </c>
      <c r="D29">
        <v>380</v>
      </c>
      <c r="E29">
        <v>0</v>
      </c>
      <c r="F29">
        <v>380</v>
      </c>
      <c r="G29">
        <v>0</v>
      </c>
      <c r="H29">
        <v>380</v>
      </c>
      <c r="I29">
        <v>-8.3000000000000007</v>
      </c>
    </row>
    <row r="30" spans="1:9" x14ac:dyDescent="0.35">
      <c r="A30" t="s">
        <v>45</v>
      </c>
      <c r="B30">
        <v>302.10000000000002</v>
      </c>
      <c r="C30" t="s">
        <v>12</v>
      </c>
      <c r="D30">
        <v>270</v>
      </c>
      <c r="E30">
        <v>0</v>
      </c>
      <c r="F30">
        <v>270</v>
      </c>
      <c r="G30">
        <v>0</v>
      </c>
      <c r="H30">
        <v>270</v>
      </c>
      <c r="I30">
        <v>-32.1</v>
      </c>
    </row>
    <row r="31" spans="1:9" x14ac:dyDescent="0.35">
      <c r="A31" t="s">
        <v>46</v>
      </c>
      <c r="B31">
        <v>147.19999999999999</v>
      </c>
      <c r="C31" t="s">
        <v>19</v>
      </c>
      <c r="D31">
        <v>100</v>
      </c>
      <c r="E31">
        <v>0</v>
      </c>
      <c r="F31">
        <v>100</v>
      </c>
      <c r="G31">
        <v>0</v>
      </c>
      <c r="H31">
        <v>100</v>
      </c>
      <c r="I31">
        <v>-47.2</v>
      </c>
    </row>
    <row r="32" spans="1:9" x14ac:dyDescent="0.35">
      <c r="A32" t="s">
        <v>47</v>
      </c>
      <c r="B32">
        <v>237.3</v>
      </c>
      <c r="C32" t="s">
        <v>23</v>
      </c>
      <c r="D32">
        <v>180</v>
      </c>
      <c r="E32">
        <v>0</v>
      </c>
      <c r="F32">
        <v>180</v>
      </c>
      <c r="G32">
        <v>0</v>
      </c>
      <c r="H32">
        <v>180</v>
      </c>
      <c r="I32">
        <v>-57.3</v>
      </c>
    </row>
    <row r="33" spans="1:10" x14ac:dyDescent="0.35">
      <c r="A33" t="s">
        <v>48</v>
      </c>
      <c r="B33">
        <v>399.1</v>
      </c>
      <c r="C33" t="s">
        <v>23</v>
      </c>
      <c r="D33">
        <v>340</v>
      </c>
      <c r="E33">
        <v>0</v>
      </c>
      <c r="F33">
        <v>340</v>
      </c>
      <c r="G33">
        <v>0</v>
      </c>
      <c r="H33">
        <v>340</v>
      </c>
      <c r="I33">
        <v>-59.1</v>
      </c>
    </row>
    <row r="34" spans="1:10" x14ac:dyDescent="0.35">
      <c r="A34" t="s">
        <v>49</v>
      </c>
      <c r="B34">
        <v>248.6</v>
      </c>
      <c r="C34" t="s">
        <v>23</v>
      </c>
      <c r="D34">
        <v>180</v>
      </c>
      <c r="E34">
        <v>0</v>
      </c>
      <c r="F34">
        <v>180</v>
      </c>
      <c r="G34">
        <v>0</v>
      </c>
      <c r="H34">
        <v>180</v>
      </c>
      <c r="I34">
        <v>-68.599999999999994</v>
      </c>
    </row>
    <row r="35" spans="1:10" x14ac:dyDescent="0.35">
      <c r="A35" t="s">
        <v>50</v>
      </c>
      <c r="B35">
        <v>259.89999999999998</v>
      </c>
      <c r="C35" t="s">
        <v>23</v>
      </c>
      <c r="D35">
        <v>180</v>
      </c>
      <c r="E35">
        <v>0</v>
      </c>
      <c r="F35">
        <v>180</v>
      </c>
      <c r="G35">
        <v>0</v>
      </c>
      <c r="H35">
        <v>180</v>
      </c>
      <c r="I35">
        <v>-79.900000000000006</v>
      </c>
    </row>
    <row r="37" spans="1:10" ht="21" x14ac:dyDescent="0.5">
      <c r="A37" s="1" t="s">
        <v>51</v>
      </c>
    </row>
    <row r="38" spans="1:10" x14ac:dyDescent="0.35">
      <c r="A38" t="s">
        <v>128</v>
      </c>
      <c r="B38" s="3">
        <v>97.643312101910823</v>
      </c>
      <c r="C38" t="s">
        <v>53</v>
      </c>
      <c r="D38">
        <v>240</v>
      </c>
      <c r="E38">
        <v>0</v>
      </c>
      <c r="F38">
        <v>240</v>
      </c>
      <c r="G38">
        <v>25</v>
      </c>
      <c r="H38">
        <f>D38+G38</f>
        <v>265</v>
      </c>
      <c r="I38" s="4">
        <f>H38-B38</f>
        <v>167.35668789808918</v>
      </c>
      <c r="J38" t="s">
        <v>54</v>
      </c>
    </row>
    <row r="39" spans="1:10" x14ac:dyDescent="0.35">
      <c r="A39" t="s">
        <v>52</v>
      </c>
      <c r="B39">
        <v>199.4</v>
      </c>
      <c r="C39" t="s">
        <v>53</v>
      </c>
      <c r="D39">
        <v>320</v>
      </c>
      <c r="E39">
        <v>-15</v>
      </c>
      <c r="F39">
        <v>305</v>
      </c>
      <c r="G39">
        <v>0</v>
      </c>
      <c r="H39">
        <v>305</v>
      </c>
      <c r="I39">
        <v>105.6</v>
      </c>
    </row>
    <row r="40" spans="1:10" x14ac:dyDescent="0.35">
      <c r="A40" t="s">
        <v>55</v>
      </c>
      <c r="B40">
        <v>90</v>
      </c>
      <c r="C40" t="s">
        <v>56</v>
      </c>
      <c r="D40">
        <v>180</v>
      </c>
      <c r="E40">
        <v>0</v>
      </c>
      <c r="F40">
        <v>180</v>
      </c>
      <c r="G40">
        <v>0</v>
      </c>
      <c r="H40">
        <v>180</v>
      </c>
      <c r="I40">
        <v>90</v>
      </c>
    </row>
    <row r="41" spans="1:10" x14ac:dyDescent="0.35">
      <c r="A41" t="s">
        <v>57</v>
      </c>
      <c r="B41">
        <v>13.3</v>
      </c>
      <c r="C41" t="s">
        <v>58</v>
      </c>
      <c r="D41">
        <v>70</v>
      </c>
      <c r="E41">
        <v>0</v>
      </c>
      <c r="F41">
        <v>70</v>
      </c>
      <c r="G41">
        <v>0</v>
      </c>
      <c r="H41">
        <v>70</v>
      </c>
      <c r="I41">
        <v>56.7</v>
      </c>
      <c r="J41" t="s">
        <v>59</v>
      </c>
    </row>
    <row r="42" spans="1:10" x14ac:dyDescent="0.35">
      <c r="A42" t="s">
        <v>60</v>
      </c>
      <c r="B42">
        <v>187.1</v>
      </c>
      <c r="C42" t="s">
        <v>56</v>
      </c>
      <c r="D42">
        <v>240</v>
      </c>
      <c r="E42">
        <v>0</v>
      </c>
      <c r="F42">
        <v>240</v>
      </c>
      <c r="G42">
        <v>0</v>
      </c>
      <c r="H42">
        <v>240</v>
      </c>
      <c r="I42">
        <v>52.9</v>
      </c>
    </row>
    <row r="43" spans="1:10" x14ac:dyDescent="0.35">
      <c r="A43" t="s">
        <v>61</v>
      </c>
      <c r="B43">
        <v>470</v>
      </c>
      <c r="C43" t="s">
        <v>62</v>
      </c>
      <c r="D43">
        <v>470</v>
      </c>
      <c r="E43">
        <v>0</v>
      </c>
      <c r="F43">
        <v>470</v>
      </c>
      <c r="G43">
        <v>50</v>
      </c>
      <c r="H43">
        <v>520</v>
      </c>
      <c r="I43">
        <v>50</v>
      </c>
      <c r="J43" t="s">
        <v>63</v>
      </c>
    </row>
    <row r="44" spans="1:10" x14ac:dyDescent="0.35">
      <c r="A44" t="s">
        <v>64</v>
      </c>
      <c r="B44">
        <v>230.3</v>
      </c>
      <c r="C44" t="s">
        <v>65</v>
      </c>
      <c r="D44">
        <v>280</v>
      </c>
      <c r="E44">
        <v>0</v>
      </c>
      <c r="F44">
        <v>280</v>
      </c>
      <c r="G44">
        <v>0</v>
      </c>
      <c r="H44">
        <v>280</v>
      </c>
      <c r="I44">
        <v>49.7</v>
      </c>
    </row>
    <row r="45" spans="1:10" x14ac:dyDescent="0.35">
      <c r="A45" t="s">
        <v>66</v>
      </c>
      <c r="B45">
        <v>422.1</v>
      </c>
      <c r="C45" t="s">
        <v>53</v>
      </c>
      <c r="D45">
        <v>470</v>
      </c>
      <c r="E45">
        <v>0</v>
      </c>
      <c r="F45">
        <v>470</v>
      </c>
      <c r="G45">
        <v>0</v>
      </c>
      <c r="H45">
        <v>470</v>
      </c>
      <c r="I45">
        <v>47.9</v>
      </c>
    </row>
    <row r="46" spans="1:10" x14ac:dyDescent="0.35">
      <c r="A46" t="s">
        <v>67</v>
      </c>
      <c r="B46">
        <v>289.89999999999998</v>
      </c>
      <c r="C46" t="s">
        <v>68</v>
      </c>
      <c r="D46">
        <v>310</v>
      </c>
      <c r="E46">
        <v>0</v>
      </c>
      <c r="F46">
        <v>310</v>
      </c>
      <c r="G46">
        <v>25</v>
      </c>
      <c r="H46">
        <v>335</v>
      </c>
      <c r="I46">
        <v>45.1</v>
      </c>
    </row>
    <row r="47" spans="1:10" x14ac:dyDescent="0.35">
      <c r="A47" t="s">
        <v>69</v>
      </c>
      <c r="B47">
        <v>330.9</v>
      </c>
      <c r="C47" t="s">
        <v>53</v>
      </c>
      <c r="D47">
        <v>370</v>
      </c>
      <c r="E47">
        <v>0</v>
      </c>
      <c r="F47">
        <v>370</v>
      </c>
      <c r="G47">
        <v>0</v>
      </c>
      <c r="H47">
        <v>370</v>
      </c>
      <c r="I47">
        <v>39.1</v>
      </c>
    </row>
    <row r="48" spans="1:10" x14ac:dyDescent="0.35">
      <c r="A48" t="s">
        <v>70</v>
      </c>
      <c r="B48">
        <v>411.5</v>
      </c>
      <c r="C48" t="s">
        <v>53</v>
      </c>
      <c r="D48">
        <v>450</v>
      </c>
      <c r="E48">
        <v>0</v>
      </c>
      <c r="F48">
        <v>450</v>
      </c>
      <c r="G48">
        <v>0</v>
      </c>
      <c r="H48">
        <v>450</v>
      </c>
      <c r="I48">
        <v>38.5</v>
      </c>
    </row>
    <row r="49" spans="1:10" x14ac:dyDescent="0.35">
      <c r="A49" t="s">
        <v>71</v>
      </c>
      <c r="B49">
        <v>124</v>
      </c>
      <c r="C49" t="s">
        <v>72</v>
      </c>
      <c r="D49">
        <v>150</v>
      </c>
      <c r="E49">
        <v>0</v>
      </c>
      <c r="F49">
        <v>150</v>
      </c>
      <c r="G49">
        <v>0</v>
      </c>
      <c r="H49">
        <v>150</v>
      </c>
      <c r="I49">
        <v>26</v>
      </c>
    </row>
    <row r="50" spans="1:10" x14ac:dyDescent="0.35">
      <c r="A50" t="s">
        <v>73</v>
      </c>
      <c r="B50">
        <v>444.4</v>
      </c>
      <c r="C50" t="s">
        <v>65</v>
      </c>
      <c r="D50">
        <v>470</v>
      </c>
      <c r="E50">
        <v>0</v>
      </c>
      <c r="F50">
        <v>470</v>
      </c>
      <c r="G50">
        <v>0</v>
      </c>
      <c r="H50">
        <v>470</v>
      </c>
      <c r="I50">
        <v>25.6</v>
      </c>
    </row>
    <row r="51" spans="1:10" x14ac:dyDescent="0.35">
      <c r="A51" t="s">
        <v>74</v>
      </c>
      <c r="B51">
        <v>249.1</v>
      </c>
      <c r="C51" t="s">
        <v>75</v>
      </c>
      <c r="D51">
        <v>270</v>
      </c>
      <c r="E51">
        <v>0</v>
      </c>
      <c r="F51">
        <v>270</v>
      </c>
      <c r="G51">
        <v>0</v>
      </c>
      <c r="H51">
        <v>270</v>
      </c>
      <c r="I51">
        <v>20.9</v>
      </c>
    </row>
    <row r="52" spans="1:10" x14ac:dyDescent="0.35">
      <c r="A52" t="s">
        <v>76</v>
      </c>
      <c r="B52">
        <v>154.6</v>
      </c>
      <c r="C52" t="s">
        <v>68</v>
      </c>
      <c r="D52">
        <v>200</v>
      </c>
      <c r="E52">
        <v>-30</v>
      </c>
      <c r="F52">
        <v>170</v>
      </c>
      <c r="G52">
        <v>0</v>
      </c>
      <c r="H52">
        <v>170</v>
      </c>
      <c r="I52">
        <v>15.4</v>
      </c>
    </row>
    <row r="53" spans="1:10" x14ac:dyDescent="0.35">
      <c r="A53" t="s">
        <v>77</v>
      </c>
      <c r="B53">
        <v>196</v>
      </c>
      <c r="C53" t="s">
        <v>68</v>
      </c>
      <c r="D53">
        <v>210</v>
      </c>
      <c r="E53">
        <v>0</v>
      </c>
      <c r="F53">
        <v>210</v>
      </c>
      <c r="G53">
        <v>0</v>
      </c>
      <c r="H53">
        <v>210</v>
      </c>
      <c r="I53">
        <v>14</v>
      </c>
    </row>
    <row r="54" spans="1:10" x14ac:dyDescent="0.35">
      <c r="A54" t="s">
        <v>78</v>
      </c>
      <c r="B54">
        <v>458.8</v>
      </c>
      <c r="C54" t="s">
        <v>65</v>
      </c>
      <c r="D54">
        <v>470</v>
      </c>
      <c r="E54">
        <v>0</v>
      </c>
      <c r="F54">
        <v>470</v>
      </c>
      <c r="G54">
        <v>0</v>
      </c>
      <c r="H54">
        <v>470</v>
      </c>
      <c r="I54">
        <v>11.2</v>
      </c>
    </row>
    <row r="55" spans="1:10" x14ac:dyDescent="0.35">
      <c r="A55" t="s">
        <v>79</v>
      </c>
      <c r="B55">
        <v>241.1</v>
      </c>
      <c r="C55" t="s">
        <v>53</v>
      </c>
      <c r="D55">
        <v>250</v>
      </c>
      <c r="E55">
        <v>0</v>
      </c>
      <c r="F55">
        <v>250</v>
      </c>
      <c r="G55">
        <v>0</v>
      </c>
      <c r="H55">
        <v>250</v>
      </c>
      <c r="I55">
        <v>8.9</v>
      </c>
    </row>
    <row r="56" spans="1:10" x14ac:dyDescent="0.35">
      <c r="A56" t="s">
        <v>80</v>
      </c>
      <c r="B56">
        <v>202.1</v>
      </c>
      <c r="C56" t="s">
        <v>68</v>
      </c>
      <c r="D56">
        <v>210</v>
      </c>
      <c r="E56">
        <v>0</v>
      </c>
      <c r="F56">
        <v>210</v>
      </c>
      <c r="G56">
        <v>0</v>
      </c>
      <c r="H56">
        <v>210</v>
      </c>
      <c r="I56">
        <v>7.9</v>
      </c>
    </row>
    <row r="57" spans="1:10" x14ac:dyDescent="0.35">
      <c r="A57" t="s">
        <v>81</v>
      </c>
      <c r="B57">
        <v>217.3</v>
      </c>
      <c r="C57" t="s">
        <v>82</v>
      </c>
      <c r="D57">
        <v>200</v>
      </c>
      <c r="E57">
        <v>0</v>
      </c>
      <c r="F57">
        <v>200</v>
      </c>
      <c r="G57">
        <v>25</v>
      </c>
      <c r="H57">
        <v>225</v>
      </c>
      <c r="I57">
        <v>7.7</v>
      </c>
    </row>
    <row r="58" spans="1:10" x14ac:dyDescent="0.35">
      <c r="A58" t="s">
        <v>83</v>
      </c>
      <c r="B58">
        <v>352.5</v>
      </c>
      <c r="C58" t="s">
        <v>75</v>
      </c>
      <c r="D58">
        <v>360</v>
      </c>
      <c r="E58">
        <v>0</v>
      </c>
      <c r="F58">
        <v>360</v>
      </c>
      <c r="G58">
        <v>0</v>
      </c>
      <c r="H58">
        <v>360</v>
      </c>
      <c r="I58">
        <v>7.5</v>
      </c>
    </row>
    <row r="59" spans="1:10" x14ac:dyDescent="0.35">
      <c r="A59" t="s">
        <v>84</v>
      </c>
      <c r="B59">
        <v>412.3</v>
      </c>
      <c r="C59" t="s">
        <v>62</v>
      </c>
      <c r="D59">
        <v>390</v>
      </c>
      <c r="E59">
        <v>0</v>
      </c>
      <c r="F59">
        <v>390</v>
      </c>
      <c r="G59">
        <v>25</v>
      </c>
      <c r="H59">
        <v>415</v>
      </c>
      <c r="I59">
        <v>2.7</v>
      </c>
    </row>
    <row r="60" spans="1:10" x14ac:dyDescent="0.35">
      <c r="A60" t="s">
        <v>85</v>
      </c>
      <c r="B60">
        <v>288.5</v>
      </c>
      <c r="C60" t="s">
        <v>68</v>
      </c>
      <c r="D60">
        <v>290</v>
      </c>
      <c r="E60">
        <v>0</v>
      </c>
      <c r="F60">
        <v>290</v>
      </c>
      <c r="G60">
        <v>0</v>
      </c>
      <c r="H60">
        <v>290</v>
      </c>
      <c r="I60">
        <v>1.5</v>
      </c>
    </row>
    <row r="61" spans="1:10" x14ac:dyDescent="0.35">
      <c r="A61" t="s">
        <v>86</v>
      </c>
      <c r="B61">
        <v>229.6</v>
      </c>
      <c r="C61" t="s">
        <v>87</v>
      </c>
      <c r="D61">
        <v>230</v>
      </c>
      <c r="E61">
        <v>0</v>
      </c>
      <c r="F61">
        <v>230</v>
      </c>
      <c r="G61">
        <v>0</v>
      </c>
      <c r="H61">
        <v>230</v>
      </c>
      <c r="I61">
        <v>0.4</v>
      </c>
    </row>
    <row r="62" spans="1:10" x14ac:dyDescent="0.35">
      <c r="A62" t="s">
        <v>88</v>
      </c>
      <c r="B62">
        <v>470</v>
      </c>
      <c r="C62" t="s">
        <v>65</v>
      </c>
      <c r="D62">
        <v>470</v>
      </c>
      <c r="E62">
        <v>0</v>
      </c>
      <c r="F62">
        <v>470</v>
      </c>
      <c r="G62">
        <v>0</v>
      </c>
      <c r="H62">
        <v>470</v>
      </c>
      <c r="I62">
        <v>0</v>
      </c>
    </row>
    <row r="63" spans="1:10" x14ac:dyDescent="0.35">
      <c r="A63" t="s">
        <v>89</v>
      </c>
      <c r="B63">
        <v>164.6</v>
      </c>
      <c r="C63" t="s">
        <v>68</v>
      </c>
      <c r="D63">
        <v>160</v>
      </c>
      <c r="E63">
        <v>0</v>
      </c>
      <c r="F63">
        <v>160</v>
      </c>
      <c r="G63">
        <v>0</v>
      </c>
      <c r="H63">
        <v>160</v>
      </c>
      <c r="I63">
        <v>-4.5999999999999996</v>
      </c>
    </row>
    <row r="64" spans="1:10" x14ac:dyDescent="0.35">
      <c r="A64" t="s">
        <v>90</v>
      </c>
      <c r="B64">
        <v>216.4</v>
      </c>
      <c r="C64" t="s">
        <v>91</v>
      </c>
      <c r="D64">
        <v>210</v>
      </c>
      <c r="E64">
        <v>0</v>
      </c>
      <c r="F64">
        <v>210</v>
      </c>
      <c r="G64">
        <v>0</v>
      </c>
      <c r="H64">
        <v>210</v>
      </c>
      <c r="I64">
        <v>-6.4</v>
      </c>
      <c r="J64" t="s">
        <v>92</v>
      </c>
    </row>
    <row r="65" spans="1:9" x14ac:dyDescent="0.35">
      <c r="A65" t="s">
        <v>93</v>
      </c>
      <c r="B65">
        <v>219.9</v>
      </c>
      <c r="C65" t="s">
        <v>68</v>
      </c>
      <c r="D65">
        <v>210</v>
      </c>
      <c r="E65">
        <v>0</v>
      </c>
      <c r="F65">
        <v>210</v>
      </c>
      <c r="G65">
        <v>0</v>
      </c>
      <c r="H65">
        <v>210</v>
      </c>
      <c r="I65">
        <v>-9.9</v>
      </c>
    </row>
    <row r="66" spans="1:9" x14ac:dyDescent="0.35">
      <c r="A66" t="s">
        <v>94</v>
      </c>
      <c r="B66">
        <v>201</v>
      </c>
      <c r="C66" t="s">
        <v>95</v>
      </c>
      <c r="D66">
        <v>190</v>
      </c>
      <c r="E66">
        <v>0</v>
      </c>
      <c r="F66">
        <v>190</v>
      </c>
      <c r="G66">
        <v>0</v>
      </c>
      <c r="H66">
        <v>190</v>
      </c>
      <c r="I66">
        <v>-11</v>
      </c>
    </row>
    <row r="67" spans="1:9" x14ac:dyDescent="0.35">
      <c r="A67" t="s">
        <v>96</v>
      </c>
      <c r="B67">
        <v>316.39999999999998</v>
      </c>
      <c r="C67" t="s">
        <v>68</v>
      </c>
      <c r="D67">
        <v>300</v>
      </c>
      <c r="E67">
        <v>0</v>
      </c>
      <c r="F67">
        <v>300</v>
      </c>
      <c r="G67">
        <v>0</v>
      </c>
      <c r="H67">
        <v>300</v>
      </c>
      <c r="I67">
        <v>-16.399999999999999</v>
      </c>
    </row>
    <row r="68" spans="1:9" x14ac:dyDescent="0.35">
      <c r="A68" t="s">
        <v>97</v>
      </c>
      <c r="B68">
        <v>348</v>
      </c>
      <c r="C68" t="s">
        <v>58</v>
      </c>
      <c r="D68">
        <v>330</v>
      </c>
      <c r="E68">
        <v>0</v>
      </c>
      <c r="F68">
        <v>330</v>
      </c>
      <c r="G68">
        <v>0</v>
      </c>
      <c r="H68">
        <v>330</v>
      </c>
      <c r="I68">
        <v>-18</v>
      </c>
    </row>
    <row r="69" spans="1:9" x14ac:dyDescent="0.35">
      <c r="A69" t="s">
        <v>98</v>
      </c>
      <c r="B69">
        <v>162.19999999999999</v>
      </c>
      <c r="C69" t="s">
        <v>99</v>
      </c>
      <c r="D69">
        <v>190</v>
      </c>
      <c r="E69">
        <v>-60</v>
      </c>
      <c r="F69">
        <v>130</v>
      </c>
      <c r="G69">
        <v>0</v>
      </c>
      <c r="H69">
        <v>130</v>
      </c>
      <c r="I69">
        <v>-32.200000000000003</v>
      </c>
    </row>
    <row r="70" spans="1:9" x14ac:dyDescent="0.35">
      <c r="A70" t="s">
        <v>100</v>
      </c>
      <c r="B70">
        <v>279.3</v>
      </c>
      <c r="C70" t="s">
        <v>58</v>
      </c>
      <c r="D70">
        <v>270</v>
      </c>
      <c r="E70">
        <v>-30</v>
      </c>
      <c r="F70">
        <v>240</v>
      </c>
      <c r="G70">
        <v>0</v>
      </c>
      <c r="H70">
        <v>240</v>
      </c>
      <c r="I70">
        <v>-39.299999999999997</v>
      </c>
    </row>
    <row r="71" spans="1:9" x14ac:dyDescent="0.35">
      <c r="A71" t="s">
        <v>101</v>
      </c>
      <c r="B71">
        <v>290.8</v>
      </c>
      <c r="C71" t="s">
        <v>91</v>
      </c>
      <c r="D71">
        <v>250</v>
      </c>
      <c r="E71">
        <v>0</v>
      </c>
      <c r="F71">
        <v>250</v>
      </c>
      <c r="G71">
        <v>0</v>
      </c>
      <c r="H71">
        <v>250</v>
      </c>
      <c r="I71">
        <v>-40.799999999999997</v>
      </c>
    </row>
    <row r="72" spans="1:9" x14ac:dyDescent="0.35">
      <c r="A72" t="s">
        <v>102</v>
      </c>
      <c r="B72">
        <v>213.1</v>
      </c>
      <c r="C72" t="s">
        <v>91</v>
      </c>
      <c r="D72">
        <v>200</v>
      </c>
      <c r="E72">
        <v>-30</v>
      </c>
      <c r="F72">
        <v>170</v>
      </c>
      <c r="G72">
        <v>0</v>
      </c>
      <c r="H72">
        <v>170</v>
      </c>
      <c r="I72">
        <v>-43.1</v>
      </c>
    </row>
    <row r="73" spans="1:9" x14ac:dyDescent="0.35">
      <c r="A73" t="s">
        <v>103</v>
      </c>
      <c r="B73">
        <v>204.3</v>
      </c>
      <c r="C73" t="s">
        <v>56</v>
      </c>
      <c r="D73">
        <v>190</v>
      </c>
      <c r="E73">
        <v>-30</v>
      </c>
      <c r="F73">
        <v>160</v>
      </c>
      <c r="G73">
        <v>0</v>
      </c>
      <c r="H73">
        <v>160</v>
      </c>
      <c r="I73">
        <v>-44.3</v>
      </c>
    </row>
    <row r="74" spans="1:9" x14ac:dyDescent="0.35">
      <c r="A74" t="s">
        <v>104</v>
      </c>
      <c r="B74">
        <v>355.7</v>
      </c>
      <c r="C74" t="s">
        <v>82</v>
      </c>
      <c r="D74">
        <v>310</v>
      </c>
      <c r="E74">
        <v>0</v>
      </c>
      <c r="F74">
        <v>310</v>
      </c>
      <c r="G74">
        <v>0</v>
      </c>
      <c r="H74">
        <v>310</v>
      </c>
      <c r="I74">
        <v>-45.7</v>
      </c>
    </row>
    <row r="75" spans="1:9" x14ac:dyDescent="0.35">
      <c r="A75" t="s">
        <v>105</v>
      </c>
      <c r="B75">
        <v>227.6</v>
      </c>
      <c r="C75" t="s">
        <v>106</v>
      </c>
      <c r="D75">
        <v>180</v>
      </c>
      <c r="E75">
        <v>0</v>
      </c>
      <c r="F75">
        <v>180</v>
      </c>
      <c r="G75">
        <v>0</v>
      </c>
      <c r="H75">
        <v>180</v>
      </c>
      <c r="I75">
        <v>-47.6</v>
      </c>
    </row>
    <row r="76" spans="1:9" x14ac:dyDescent="0.35">
      <c r="A76" t="s">
        <v>107</v>
      </c>
      <c r="B76">
        <v>397.8</v>
      </c>
      <c r="C76" t="s">
        <v>53</v>
      </c>
      <c r="D76">
        <v>350</v>
      </c>
      <c r="E76">
        <v>0</v>
      </c>
      <c r="F76">
        <v>350</v>
      </c>
      <c r="G76">
        <v>0</v>
      </c>
      <c r="H76">
        <v>350</v>
      </c>
      <c r="I76">
        <v>-47.8</v>
      </c>
    </row>
    <row r="77" spans="1:9" x14ac:dyDescent="0.35">
      <c r="A77" t="s">
        <v>108</v>
      </c>
      <c r="B77">
        <v>342.1</v>
      </c>
      <c r="C77" t="s">
        <v>87</v>
      </c>
      <c r="D77">
        <v>290</v>
      </c>
      <c r="E77">
        <v>0</v>
      </c>
      <c r="F77">
        <v>290</v>
      </c>
      <c r="G77">
        <v>0</v>
      </c>
      <c r="H77">
        <v>290</v>
      </c>
      <c r="I77">
        <v>-52.1</v>
      </c>
    </row>
    <row r="78" spans="1:9" x14ac:dyDescent="0.35">
      <c r="A78" t="s">
        <v>109</v>
      </c>
      <c r="B78">
        <v>352.5</v>
      </c>
      <c r="C78" t="s">
        <v>58</v>
      </c>
      <c r="D78">
        <v>300</v>
      </c>
      <c r="E78">
        <v>0</v>
      </c>
      <c r="F78">
        <v>300</v>
      </c>
      <c r="G78">
        <v>0</v>
      </c>
      <c r="H78">
        <v>300</v>
      </c>
      <c r="I78">
        <v>-52.5</v>
      </c>
    </row>
    <row r="79" spans="1:9" x14ac:dyDescent="0.35">
      <c r="A79" t="s">
        <v>110</v>
      </c>
      <c r="B79">
        <v>208</v>
      </c>
      <c r="C79" t="s">
        <v>68</v>
      </c>
      <c r="D79">
        <v>150</v>
      </c>
      <c r="E79">
        <v>0</v>
      </c>
      <c r="F79">
        <v>150</v>
      </c>
      <c r="G79">
        <v>0</v>
      </c>
      <c r="H79">
        <v>150</v>
      </c>
      <c r="I79">
        <v>-58</v>
      </c>
    </row>
    <row r="80" spans="1:9" x14ac:dyDescent="0.35">
      <c r="A80" t="s">
        <v>111</v>
      </c>
      <c r="B80">
        <v>372.8</v>
      </c>
      <c r="C80" t="s">
        <v>112</v>
      </c>
      <c r="D80">
        <v>310</v>
      </c>
      <c r="E80">
        <v>0</v>
      </c>
      <c r="F80">
        <v>310</v>
      </c>
      <c r="G80">
        <v>0</v>
      </c>
      <c r="H80">
        <v>310</v>
      </c>
      <c r="I80">
        <v>-62.8</v>
      </c>
    </row>
    <row r="81" spans="1:9" x14ac:dyDescent="0.35">
      <c r="A81" t="s">
        <v>113</v>
      </c>
      <c r="B81">
        <v>346.2</v>
      </c>
      <c r="C81" t="s">
        <v>75</v>
      </c>
      <c r="D81">
        <v>280</v>
      </c>
      <c r="E81">
        <v>0</v>
      </c>
      <c r="F81">
        <v>280</v>
      </c>
      <c r="G81">
        <v>0</v>
      </c>
      <c r="H81">
        <v>280</v>
      </c>
      <c r="I81">
        <v>-66.2</v>
      </c>
    </row>
    <row r="82" spans="1:9" x14ac:dyDescent="0.35">
      <c r="A82" t="s">
        <v>114</v>
      </c>
      <c r="B82">
        <v>346.3</v>
      </c>
      <c r="C82" t="s">
        <v>91</v>
      </c>
      <c r="D82">
        <v>280</v>
      </c>
      <c r="E82">
        <v>0</v>
      </c>
      <c r="F82">
        <v>280</v>
      </c>
      <c r="G82">
        <v>0</v>
      </c>
      <c r="H82">
        <v>280</v>
      </c>
      <c r="I82">
        <v>-66.3</v>
      </c>
    </row>
    <row r="83" spans="1:9" x14ac:dyDescent="0.35">
      <c r="A83" t="s">
        <v>115</v>
      </c>
      <c r="B83">
        <v>410.8</v>
      </c>
      <c r="C83" t="s">
        <v>91</v>
      </c>
      <c r="D83">
        <v>310</v>
      </c>
      <c r="E83">
        <v>0</v>
      </c>
      <c r="F83">
        <v>310</v>
      </c>
      <c r="G83">
        <v>25</v>
      </c>
      <c r="H83">
        <v>335</v>
      </c>
      <c r="I83">
        <v>-75.8</v>
      </c>
    </row>
    <row r="84" spans="1:9" x14ac:dyDescent="0.35">
      <c r="A84" t="s">
        <v>116</v>
      </c>
      <c r="B84">
        <v>269.7</v>
      </c>
      <c r="C84" t="s">
        <v>112</v>
      </c>
      <c r="D84">
        <v>190</v>
      </c>
      <c r="E84">
        <v>0</v>
      </c>
      <c r="F84">
        <v>190</v>
      </c>
      <c r="G84">
        <v>0</v>
      </c>
      <c r="H84">
        <v>190</v>
      </c>
      <c r="I84">
        <v>-79.7</v>
      </c>
    </row>
    <row r="85" spans="1:9" x14ac:dyDescent="0.35">
      <c r="A85" t="s">
        <v>117</v>
      </c>
      <c r="B85">
        <v>331.7</v>
      </c>
      <c r="C85" t="s">
        <v>65</v>
      </c>
      <c r="D85">
        <v>250</v>
      </c>
      <c r="E85">
        <v>0</v>
      </c>
      <c r="F85">
        <v>250</v>
      </c>
      <c r="G85">
        <v>0</v>
      </c>
      <c r="H85">
        <v>250</v>
      </c>
      <c r="I85">
        <v>-81.7</v>
      </c>
    </row>
    <row r="86" spans="1:9" x14ac:dyDescent="0.35">
      <c r="A86" t="s">
        <v>118</v>
      </c>
      <c r="B86">
        <v>293.10000000000002</v>
      </c>
      <c r="C86" t="s">
        <v>95</v>
      </c>
      <c r="D86">
        <v>330</v>
      </c>
      <c r="E86">
        <v>-120</v>
      </c>
      <c r="F86">
        <v>210</v>
      </c>
      <c r="G86">
        <v>0</v>
      </c>
      <c r="H86">
        <v>210</v>
      </c>
      <c r="I86">
        <v>-83.1</v>
      </c>
    </row>
    <row r="87" spans="1:9" x14ac:dyDescent="0.35">
      <c r="A87" t="s">
        <v>119</v>
      </c>
      <c r="B87">
        <v>293.60000000000002</v>
      </c>
      <c r="C87" t="s">
        <v>91</v>
      </c>
      <c r="D87">
        <v>210</v>
      </c>
      <c r="E87">
        <v>0</v>
      </c>
      <c r="F87">
        <v>210</v>
      </c>
      <c r="G87">
        <v>0</v>
      </c>
      <c r="H87">
        <v>210</v>
      </c>
      <c r="I87">
        <v>-83.6</v>
      </c>
    </row>
    <row r="88" spans="1:9" x14ac:dyDescent="0.35">
      <c r="A88" t="s">
        <v>120</v>
      </c>
      <c r="B88">
        <v>287.60000000000002</v>
      </c>
      <c r="C88" t="s">
        <v>53</v>
      </c>
      <c r="D88">
        <v>200</v>
      </c>
      <c r="E88">
        <v>0</v>
      </c>
      <c r="F88">
        <v>200</v>
      </c>
      <c r="G88">
        <v>0</v>
      </c>
      <c r="H88">
        <v>200</v>
      </c>
      <c r="I88">
        <v>-87.6</v>
      </c>
    </row>
    <row r="89" spans="1:9" x14ac:dyDescent="0.35">
      <c r="A89" t="s">
        <v>121</v>
      </c>
      <c r="B89">
        <v>419.6</v>
      </c>
      <c r="C89" t="s">
        <v>122</v>
      </c>
      <c r="D89">
        <v>330</v>
      </c>
      <c r="E89">
        <v>0</v>
      </c>
      <c r="F89">
        <v>330</v>
      </c>
      <c r="G89">
        <v>0</v>
      </c>
      <c r="H89">
        <v>330</v>
      </c>
      <c r="I89">
        <v>-89.6</v>
      </c>
    </row>
    <row r="90" spans="1:9" x14ac:dyDescent="0.35">
      <c r="A90" t="s">
        <v>123</v>
      </c>
      <c r="B90">
        <v>318.5</v>
      </c>
      <c r="C90" t="s">
        <v>75</v>
      </c>
      <c r="D90">
        <v>240</v>
      </c>
      <c r="E90">
        <v>-30</v>
      </c>
      <c r="F90">
        <v>210</v>
      </c>
      <c r="G90">
        <v>0</v>
      </c>
      <c r="H90">
        <v>210</v>
      </c>
      <c r="I90">
        <v>-108.5</v>
      </c>
    </row>
    <row r="91" spans="1:9" x14ac:dyDescent="0.35">
      <c r="A91" t="s">
        <v>124</v>
      </c>
      <c r="B91">
        <v>323.10000000000002</v>
      </c>
      <c r="C91" t="s">
        <v>53</v>
      </c>
      <c r="D91">
        <v>210</v>
      </c>
      <c r="E91">
        <v>0</v>
      </c>
      <c r="F91">
        <v>210</v>
      </c>
      <c r="G91">
        <v>0</v>
      </c>
      <c r="H91">
        <v>210</v>
      </c>
      <c r="I91">
        <v>-113.1</v>
      </c>
    </row>
    <row r="92" spans="1:9" x14ac:dyDescent="0.35">
      <c r="A92" t="s">
        <v>125</v>
      </c>
      <c r="B92">
        <v>427.5</v>
      </c>
      <c r="C92" t="s">
        <v>62</v>
      </c>
      <c r="D92">
        <v>340</v>
      </c>
      <c r="E92">
        <v>-45</v>
      </c>
      <c r="F92">
        <v>295</v>
      </c>
      <c r="G92">
        <v>0</v>
      </c>
      <c r="H92">
        <v>295</v>
      </c>
      <c r="I92">
        <v>-132.5</v>
      </c>
    </row>
    <row r="93" spans="1:9" x14ac:dyDescent="0.35">
      <c r="A93" t="s">
        <v>126</v>
      </c>
      <c r="B93">
        <v>450.1</v>
      </c>
      <c r="C93" t="s">
        <v>122</v>
      </c>
      <c r="D93">
        <v>120</v>
      </c>
      <c r="E93">
        <v>0</v>
      </c>
      <c r="F93">
        <v>120</v>
      </c>
      <c r="G93">
        <v>0</v>
      </c>
      <c r="H93">
        <v>120</v>
      </c>
      <c r="I93">
        <v>-330.1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0"/>
  <sheetViews>
    <sheetView topLeftCell="A13" workbookViewId="0">
      <selection activeCell="A35" sqref="A35:XFD35"/>
    </sheetView>
  </sheetViews>
  <sheetFormatPr defaultRowHeight="14.5" x14ac:dyDescent="0.35"/>
  <cols>
    <col min="1" max="1" width="16" customWidth="1"/>
  </cols>
  <sheetData>
    <row r="1" spans="1:8" s="2" customFormat="1" ht="29" x14ac:dyDescent="0.35">
      <c r="B1" s="2" t="s">
        <v>1</v>
      </c>
      <c r="C1" s="2" t="s">
        <v>2</v>
      </c>
      <c r="D1" s="2" t="s">
        <v>127</v>
      </c>
      <c r="E1" s="2" t="s">
        <v>4</v>
      </c>
      <c r="F1" s="2" t="s">
        <v>3</v>
      </c>
      <c r="G1" s="2" t="s">
        <v>5</v>
      </c>
      <c r="H1" s="2" t="s">
        <v>6</v>
      </c>
    </row>
    <row r="2" spans="1:8" x14ac:dyDescent="0.35">
      <c r="A2" t="s">
        <v>61</v>
      </c>
      <c r="B2">
        <v>470</v>
      </c>
      <c r="C2" t="s">
        <v>62</v>
      </c>
      <c r="D2">
        <v>470</v>
      </c>
      <c r="E2">
        <v>0</v>
      </c>
      <c r="F2">
        <v>470</v>
      </c>
      <c r="G2">
        <v>50</v>
      </c>
      <c r="H2">
        <v>520</v>
      </c>
    </row>
    <row r="3" spans="1:8" x14ac:dyDescent="0.35">
      <c r="A3" t="s">
        <v>43</v>
      </c>
      <c r="B3">
        <v>465.8</v>
      </c>
      <c r="C3" t="s">
        <v>32</v>
      </c>
      <c r="D3">
        <v>470</v>
      </c>
      <c r="E3">
        <v>0</v>
      </c>
      <c r="F3">
        <v>470</v>
      </c>
      <c r="G3">
        <v>0</v>
      </c>
      <c r="H3">
        <v>470</v>
      </c>
    </row>
    <row r="4" spans="1:8" x14ac:dyDescent="0.35">
      <c r="A4" t="s">
        <v>66</v>
      </c>
      <c r="B4">
        <v>422.1</v>
      </c>
      <c r="C4" t="s">
        <v>53</v>
      </c>
      <c r="D4">
        <v>470</v>
      </c>
      <c r="E4">
        <v>0</v>
      </c>
      <c r="F4">
        <v>470</v>
      </c>
      <c r="G4">
        <v>0</v>
      </c>
      <c r="H4">
        <v>470</v>
      </c>
    </row>
    <row r="5" spans="1:8" x14ac:dyDescent="0.35">
      <c r="A5" t="s">
        <v>73</v>
      </c>
      <c r="B5">
        <v>444.4</v>
      </c>
      <c r="C5" t="s">
        <v>65</v>
      </c>
      <c r="D5">
        <v>470</v>
      </c>
      <c r="E5">
        <v>0</v>
      </c>
      <c r="F5">
        <v>470</v>
      </c>
      <c r="G5">
        <v>0</v>
      </c>
      <c r="H5">
        <v>470</v>
      </c>
    </row>
    <row r="6" spans="1:8" x14ac:dyDescent="0.35">
      <c r="A6" t="s">
        <v>78</v>
      </c>
      <c r="B6">
        <v>458.8</v>
      </c>
      <c r="C6" t="s">
        <v>65</v>
      </c>
      <c r="D6">
        <v>470</v>
      </c>
      <c r="E6">
        <v>0</v>
      </c>
      <c r="F6">
        <v>470</v>
      </c>
      <c r="G6">
        <v>0</v>
      </c>
      <c r="H6">
        <v>470</v>
      </c>
    </row>
    <row r="7" spans="1:8" x14ac:dyDescent="0.35">
      <c r="A7" t="s">
        <v>88</v>
      </c>
      <c r="B7">
        <v>470</v>
      </c>
      <c r="C7" t="s">
        <v>65</v>
      </c>
      <c r="D7">
        <v>470</v>
      </c>
      <c r="E7">
        <v>0</v>
      </c>
      <c r="F7">
        <v>470</v>
      </c>
      <c r="G7">
        <v>0</v>
      </c>
      <c r="H7">
        <v>470</v>
      </c>
    </row>
    <row r="8" spans="1:8" x14ac:dyDescent="0.35">
      <c r="A8" t="s">
        <v>70</v>
      </c>
      <c r="B8">
        <v>411.5</v>
      </c>
      <c r="C8" t="s">
        <v>53</v>
      </c>
      <c r="D8">
        <v>450</v>
      </c>
      <c r="E8">
        <v>0</v>
      </c>
      <c r="F8">
        <v>450</v>
      </c>
      <c r="G8">
        <v>0</v>
      </c>
      <c r="H8">
        <v>450</v>
      </c>
    </row>
    <row r="9" spans="1:8" x14ac:dyDescent="0.35">
      <c r="A9" t="s">
        <v>31</v>
      </c>
      <c r="B9">
        <v>377.5</v>
      </c>
      <c r="C9" t="s">
        <v>32</v>
      </c>
      <c r="D9">
        <v>460</v>
      </c>
      <c r="E9">
        <v>-45</v>
      </c>
      <c r="F9">
        <v>415</v>
      </c>
      <c r="G9">
        <v>25</v>
      </c>
      <c r="H9">
        <v>440</v>
      </c>
    </row>
    <row r="10" spans="1:8" x14ac:dyDescent="0.35">
      <c r="A10" t="s">
        <v>11</v>
      </c>
      <c r="B10">
        <v>214.8</v>
      </c>
      <c r="C10" t="s">
        <v>12</v>
      </c>
      <c r="D10">
        <v>400</v>
      </c>
      <c r="E10">
        <v>0</v>
      </c>
      <c r="F10">
        <v>400</v>
      </c>
      <c r="G10">
        <v>25</v>
      </c>
      <c r="H10">
        <v>425</v>
      </c>
    </row>
    <row r="11" spans="1:8" x14ac:dyDescent="0.35">
      <c r="A11" t="s">
        <v>21</v>
      </c>
      <c r="B11">
        <v>295.10000000000002</v>
      </c>
      <c r="C11" t="s">
        <v>12</v>
      </c>
      <c r="D11">
        <v>400</v>
      </c>
      <c r="E11">
        <v>0</v>
      </c>
      <c r="F11">
        <v>400</v>
      </c>
      <c r="G11">
        <v>25</v>
      </c>
      <c r="H11">
        <v>425</v>
      </c>
    </row>
    <row r="12" spans="1:8" x14ac:dyDescent="0.35">
      <c r="A12" t="s">
        <v>36</v>
      </c>
      <c r="B12">
        <v>386.7</v>
      </c>
      <c r="C12" t="s">
        <v>23</v>
      </c>
      <c r="D12">
        <v>380</v>
      </c>
      <c r="E12">
        <v>-15</v>
      </c>
      <c r="F12">
        <v>365</v>
      </c>
      <c r="G12">
        <v>50</v>
      </c>
      <c r="H12">
        <v>415</v>
      </c>
    </row>
    <row r="13" spans="1:8" x14ac:dyDescent="0.35">
      <c r="A13" t="s">
        <v>84</v>
      </c>
      <c r="B13">
        <v>412.3</v>
      </c>
      <c r="C13" t="s">
        <v>62</v>
      </c>
      <c r="D13">
        <v>390</v>
      </c>
      <c r="E13">
        <v>0</v>
      </c>
      <c r="F13">
        <v>390</v>
      </c>
      <c r="G13">
        <v>25</v>
      </c>
      <c r="H13">
        <v>415</v>
      </c>
    </row>
    <row r="14" spans="1:8" x14ac:dyDescent="0.35">
      <c r="A14" t="s">
        <v>13</v>
      </c>
      <c r="B14">
        <v>203.5</v>
      </c>
      <c r="C14" t="s">
        <v>12</v>
      </c>
      <c r="D14">
        <v>400</v>
      </c>
      <c r="E14">
        <v>-15</v>
      </c>
      <c r="F14">
        <v>385</v>
      </c>
      <c r="G14">
        <v>25</v>
      </c>
      <c r="H14">
        <v>410</v>
      </c>
    </row>
    <row r="15" spans="1:8" x14ac:dyDescent="0.35">
      <c r="A15" t="s">
        <v>26</v>
      </c>
      <c r="B15">
        <v>309.2</v>
      </c>
      <c r="C15" t="s">
        <v>12</v>
      </c>
      <c r="D15">
        <v>400</v>
      </c>
      <c r="E15">
        <v>-15</v>
      </c>
      <c r="F15">
        <v>385</v>
      </c>
      <c r="G15">
        <v>25</v>
      </c>
      <c r="H15">
        <v>410</v>
      </c>
    </row>
    <row r="16" spans="1:8" x14ac:dyDescent="0.35">
      <c r="A16" t="s">
        <v>37</v>
      </c>
      <c r="B16">
        <v>379.6</v>
      </c>
      <c r="C16" t="s">
        <v>23</v>
      </c>
      <c r="D16">
        <v>380</v>
      </c>
      <c r="E16">
        <v>0</v>
      </c>
      <c r="F16">
        <v>380</v>
      </c>
      <c r="G16">
        <v>25</v>
      </c>
      <c r="H16">
        <v>405</v>
      </c>
    </row>
    <row r="17" spans="1:8" x14ac:dyDescent="0.35">
      <c r="A17" t="s">
        <v>22</v>
      </c>
      <c r="B17">
        <v>284.5</v>
      </c>
      <c r="C17" t="s">
        <v>23</v>
      </c>
      <c r="D17">
        <v>400</v>
      </c>
      <c r="E17">
        <v>0</v>
      </c>
      <c r="F17">
        <v>400</v>
      </c>
      <c r="G17">
        <v>0</v>
      </c>
      <c r="H17">
        <v>400</v>
      </c>
    </row>
    <row r="18" spans="1:8" x14ac:dyDescent="0.35">
      <c r="A18" t="s">
        <v>29</v>
      </c>
      <c r="B18">
        <v>318.5</v>
      </c>
      <c r="C18" t="s">
        <v>23</v>
      </c>
      <c r="D18">
        <v>400</v>
      </c>
      <c r="E18">
        <v>0</v>
      </c>
      <c r="F18">
        <v>400</v>
      </c>
      <c r="G18">
        <v>0</v>
      </c>
      <c r="H18">
        <v>400</v>
      </c>
    </row>
    <row r="19" spans="1:8" x14ac:dyDescent="0.35">
      <c r="A19" t="s">
        <v>35</v>
      </c>
      <c r="B19">
        <v>330.3</v>
      </c>
      <c r="C19" t="s">
        <v>19</v>
      </c>
      <c r="D19">
        <v>380</v>
      </c>
      <c r="E19">
        <v>0</v>
      </c>
      <c r="F19">
        <v>380</v>
      </c>
      <c r="G19">
        <v>0</v>
      </c>
      <c r="H19">
        <v>380</v>
      </c>
    </row>
    <row r="20" spans="1:8" x14ac:dyDescent="0.35">
      <c r="A20" t="s">
        <v>44</v>
      </c>
      <c r="B20">
        <v>388.3</v>
      </c>
      <c r="C20" t="s">
        <v>25</v>
      </c>
      <c r="D20">
        <v>380</v>
      </c>
      <c r="E20">
        <v>0</v>
      </c>
      <c r="F20">
        <v>380</v>
      </c>
      <c r="G20">
        <v>0</v>
      </c>
      <c r="H20">
        <v>380</v>
      </c>
    </row>
    <row r="21" spans="1:8" x14ac:dyDescent="0.35">
      <c r="A21" t="s">
        <v>39</v>
      </c>
      <c r="B21">
        <v>356.8</v>
      </c>
      <c r="C21" t="s">
        <v>40</v>
      </c>
      <c r="D21">
        <v>370</v>
      </c>
      <c r="E21">
        <v>0</v>
      </c>
      <c r="F21">
        <v>370</v>
      </c>
      <c r="G21">
        <v>0</v>
      </c>
      <c r="H21">
        <v>370</v>
      </c>
    </row>
    <row r="22" spans="1:8" x14ac:dyDescent="0.35">
      <c r="A22" t="s">
        <v>69</v>
      </c>
      <c r="B22">
        <v>330.9</v>
      </c>
      <c r="C22" t="s">
        <v>53</v>
      </c>
      <c r="D22">
        <v>370</v>
      </c>
      <c r="E22">
        <v>0</v>
      </c>
      <c r="F22">
        <v>370</v>
      </c>
      <c r="G22">
        <v>0</v>
      </c>
      <c r="H22">
        <v>370</v>
      </c>
    </row>
    <row r="23" spans="1:8" x14ac:dyDescent="0.35">
      <c r="A23" t="s">
        <v>42</v>
      </c>
      <c r="B23">
        <v>360.4</v>
      </c>
      <c r="C23" t="s">
        <v>34</v>
      </c>
      <c r="D23">
        <v>340</v>
      </c>
      <c r="E23">
        <v>0</v>
      </c>
      <c r="F23">
        <v>340</v>
      </c>
      <c r="G23">
        <v>25</v>
      </c>
      <c r="H23">
        <v>365</v>
      </c>
    </row>
    <row r="24" spans="1:8" x14ac:dyDescent="0.35">
      <c r="A24" t="s">
        <v>83</v>
      </c>
      <c r="B24">
        <v>352.5</v>
      </c>
      <c r="C24" t="s">
        <v>75</v>
      </c>
      <c r="D24">
        <v>360</v>
      </c>
      <c r="E24">
        <v>0</v>
      </c>
      <c r="F24">
        <v>360</v>
      </c>
      <c r="G24">
        <v>0</v>
      </c>
      <c r="H24">
        <v>360</v>
      </c>
    </row>
    <row r="25" spans="1:8" x14ac:dyDescent="0.35">
      <c r="A25" t="s">
        <v>41</v>
      </c>
      <c r="B25">
        <v>344.4</v>
      </c>
      <c r="C25" t="s">
        <v>34</v>
      </c>
      <c r="D25">
        <v>350</v>
      </c>
      <c r="E25">
        <v>0</v>
      </c>
      <c r="F25">
        <v>350</v>
      </c>
      <c r="G25">
        <v>0</v>
      </c>
      <c r="H25">
        <v>350</v>
      </c>
    </row>
    <row r="26" spans="1:8" x14ac:dyDescent="0.35">
      <c r="A26" t="s">
        <v>107</v>
      </c>
      <c r="B26">
        <v>397.8</v>
      </c>
      <c r="C26" t="s">
        <v>53</v>
      </c>
      <c r="D26">
        <v>350</v>
      </c>
      <c r="E26">
        <v>0</v>
      </c>
      <c r="F26">
        <v>350</v>
      </c>
      <c r="G26">
        <v>0</v>
      </c>
      <c r="H26">
        <v>350</v>
      </c>
    </row>
    <row r="27" spans="1:8" x14ac:dyDescent="0.35">
      <c r="A27" t="s">
        <v>30</v>
      </c>
      <c r="B27">
        <v>265</v>
      </c>
      <c r="C27" t="s">
        <v>25</v>
      </c>
      <c r="D27">
        <v>340</v>
      </c>
      <c r="E27">
        <v>0</v>
      </c>
      <c r="F27">
        <v>340</v>
      </c>
      <c r="G27">
        <v>0</v>
      </c>
      <c r="H27">
        <v>340</v>
      </c>
    </row>
    <row r="28" spans="1:8" x14ac:dyDescent="0.35">
      <c r="A28" t="s">
        <v>48</v>
      </c>
      <c r="B28">
        <v>399.1</v>
      </c>
      <c r="C28" t="s">
        <v>23</v>
      </c>
      <c r="D28">
        <v>340</v>
      </c>
      <c r="E28">
        <v>0</v>
      </c>
      <c r="F28">
        <v>340</v>
      </c>
      <c r="G28">
        <v>0</v>
      </c>
      <c r="H28">
        <v>340</v>
      </c>
    </row>
    <row r="29" spans="1:8" x14ac:dyDescent="0.35">
      <c r="A29" t="s">
        <v>67</v>
      </c>
      <c r="B29">
        <v>289.89999999999998</v>
      </c>
      <c r="C29" t="s">
        <v>68</v>
      </c>
      <c r="D29">
        <v>310</v>
      </c>
      <c r="E29">
        <v>0</v>
      </c>
      <c r="F29">
        <v>310</v>
      </c>
      <c r="G29">
        <v>25</v>
      </c>
      <c r="H29">
        <v>335</v>
      </c>
    </row>
    <row r="30" spans="1:8" x14ac:dyDescent="0.35">
      <c r="A30" t="s">
        <v>115</v>
      </c>
      <c r="B30">
        <v>410.8</v>
      </c>
      <c r="C30" t="s">
        <v>91</v>
      </c>
      <c r="D30">
        <v>310</v>
      </c>
      <c r="E30">
        <v>0</v>
      </c>
      <c r="F30">
        <v>310</v>
      </c>
      <c r="G30">
        <v>25</v>
      </c>
      <c r="H30">
        <v>335</v>
      </c>
    </row>
    <row r="31" spans="1:8" x14ac:dyDescent="0.35">
      <c r="A31" t="s">
        <v>97</v>
      </c>
      <c r="B31">
        <v>348</v>
      </c>
      <c r="C31" t="s">
        <v>58</v>
      </c>
      <c r="D31">
        <v>330</v>
      </c>
      <c r="E31">
        <v>0</v>
      </c>
      <c r="F31">
        <v>330</v>
      </c>
      <c r="G31">
        <v>0</v>
      </c>
      <c r="H31">
        <v>330</v>
      </c>
    </row>
    <row r="32" spans="1:8" x14ac:dyDescent="0.35">
      <c r="A32" t="s">
        <v>121</v>
      </c>
      <c r="B32">
        <v>419.6</v>
      </c>
      <c r="C32" t="s">
        <v>122</v>
      </c>
      <c r="D32">
        <v>330</v>
      </c>
      <c r="E32">
        <v>0</v>
      </c>
      <c r="F32">
        <v>330</v>
      </c>
      <c r="G32">
        <v>0</v>
      </c>
      <c r="H32">
        <v>330</v>
      </c>
    </row>
    <row r="33" spans="1:8" x14ac:dyDescent="0.35">
      <c r="A33" t="s">
        <v>27</v>
      </c>
      <c r="B33">
        <v>226.1</v>
      </c>
      <c r="C33" t="s">
        <v>19</v>
      </c>
      <c r="D33">
        <v>300</v>
      </c>
      <c r="E33">
        <v>0</v>
      </c>
      <c r="F33">
        <v>300</v>
      </c>
      <c r="G33">
        <v>25</v>
      </c>
      <c r="H33">
        <v>325</v>
      </c>
    </row>
    <row r="34" spans="1:8" x14ac:dyDescent="0.35">
      <c r="A34" t="s">
        <v>33</v>
      </c>
      <c r="B34">
        <v>274</v>
      </c>
      <c r="C34" t="s">
        <v>34</v>
      </c>
      <c r="D34">
        <v>340</v>
      </c>
      <c r="E34">
        <v>-15</v>
      </c>
      <c r="F34">
        <v>325</v>
      </c>
      <c r="G34">
        <v>0</v>
      </c>
      <c r="H34">
        <v>325</v>
      </c>
    </row>
    <row r="35" spans="1:8" x14ac:dyDescent="0.35">
      <c r="A35" t="s">
        <v>129</v>
      </c>
      <c r="B35" s="4">
        <v>300.95458758109356</v>
      </c>
      <c r="C35" t="s">
        <v>25</v>
      </c>
      <c r="D35">
        <v>330</v>
      </c>
      <c r="E35">
        <v>-15</v>
      </c>
      <c r="F35">
        <f>D35+E35</f>
        <v>315</v>
      </c>
      <c r="G35">
        <v>0</v>
      </c>
      <c r="H35">
        <f>F35</f>
        <v>315</v>
      </c>
    </row>
    <row r="36" spans="1:8" x14ac:dyDescent="0.35">
      <c r="A36" t="s">
        <v>104</v>
      </c>
      <c r="B36">
        <v>355.7</v>
      </c>
      <c r="C36" t="s">
        <v>82</v>
      </c>
      <c r="D36">
        <v>310</v>
      </c>
      <c r="E36">
        <v>0</v>
      </c>
      <c r="F36">
        <v>310</v>
      </c>
      <c r="G36">
        <v>0</v>
      </c>
      <c r="H36">
        <v>310</v>
      </c>
    </row>
    <row r="37" spans="1:8" x14ac:dyDescent="0.35">
      <c r="A37" t="s">
        <v>111</v>
      </c>
      <c r="B37">
        <v>372.8</v>
      </c>
      <c r="C37" t="s">
        <v>112</v>
      </c>
      <c r="D37">
        <v>310</v>
      </c>
      <c r="E37">
        <v>0</v>
      </c>
      <c r="F37">
        <v>310</v>
      </c>
      <c r="G37">
        <v>0</v>
      </c>
      <c r="H37">
        <v>310</v>
      </c>
    </row>
    <row r="38" spans="1:8" x14ac:dyDescent="0.35">
      <c r="A38" t="s">
        <v>18</v>
      </c>
      <c r="B38">
        <v>169.7</v>
      </c>
      <c r="C38" t="s">
        <v>19</v>
      </c>
      <c r="D38">
        <v>310</v>
      </c>
      <c r="E38">
        <v>-30</v>
      </c>
      <c r="F38">
        <v>280</v>
      </c>
      <c r="G38">
        <v>25</v>
      </c>
      <c r="H38">
        <v>305</v>
      </c>
    </row>
    <row r="39" spans="1:8" x14ac:dyDescent="0.35">
      <c r="A39" t="s">
        <v>52</v>
      </c>
      <c r="B39">
        <v>199.4</v>
      </c>
      <c r="C39" t="s">
        <v>53</v>
      </c>
      <c r="D39">
        <v>320</v>
      </c>
      <c r="E39">
        <v>-15</v>
      </c>
      <c r="F39">
        <v>305</v>
      </c>
      <c r="G39">
        <v>0</v>
      </c>
      <c r="H39">
        <v>305</v>
      </c>
    </row>
    <row r="40" spans="1:8" x14ac:dyDescent="0.35">
      <c r="A40" t="s">
        <v>96</v>
      </c>
      <c r="B40">
        <v>316.39999999999998</v>
      </c>
      <c r="C40" t="s">
        <v>68</v>
      </c>
      <c r="D40">
        <v>300</v>
      </c>
      <c r="E40">
        <v>0</v>
      </c>
      <c r="F40">
        <v>300</v>
      </c>
      <c r="G40">
        <v>0</v>
      </c>
      <c r="H40">
        <v>300</v>
      </c>
    </row>
    <row r="41" spans="1:8" x14ac:dyDescent="0.35">
      <c r="A41" t="s">
        <v>109</v>
      </c>
      <c r="B41">
        <v>352.5</v>
      </c>
      <c r="C41" t="s">
        <v>58</v>
      </c>
      <c r="D41">
        <v>300</v>
      </c>
      <c r="E41">
        <v>0</v>
      </c>
      <c r="F41">
        <v>300</v>
      </c>
      <c r="G41">
        <v>0</v>
      </c>
      <c r="H41">
        <v>300</v>
      </c>
    </row>
    <row r="42" spans="1:8" x14ac:dyDescent="0.35">
      <c r="A42" t="s">
        <v>125</v>
      </c>
      <c r="B42">
        <v>427.5</v>
      </c>
      <c r="C42" t="s">
        <v>62</v>
      </c>
      <c r="D42">
        <v>340</v>
      </c>
      <c r="E42">
        <v>-45</v>
      </c>
      <c r="F42">
        <v>295</v>
      </c>
      <c r="G42">
        <v>0</v>
      </c>
      <c r="H42">
        <v>295</v>
      </c>
    </row>
    <row r="43" spans="1:8" x14ac:dyDescent="0.35">
      <c r="A43" t="s">
        <v>20</v>
      </c>
      <c r="B43">
        <v>158.4</v>
      </c>
      <c r="C43" t="s">
        <v>19</v>
      </c>
      <c r="D43">
        <v>310</v>
      </c>
      <c r="E43">
        <v>-45</v>
      </c>
      <c r="F43">
        <v>265</v>
      </c>
      <c r="G43">
        <v>25</v>
      </c>
      <c r="H43">
        <v>290</v>
      </c>
    </row>
    <row r="44" spans="1:8" x14ac:dyDescent="0.35">
      <c r="A44" t="s">
        <v>85</v>
      </c>
      <c r="B44">
        <v>288.5</v>
      </c>
      <c r="C44" t="s">
        <v>68</v>
      </c>
      <c r="D44">
        <v>290</v>
      </c>
      <c r="E44">
        <v>0</v>
      </c>
      <c r="F44">
        <v>290</v>
      </c>
      <c r="G44">
        <v>0</v>
      </c>
      <c r="H44">
        <v>290</v>
      </c>
    </row>
    <row r="45" spans="1:8" x14ac:dyDescent="0.35">
      <c r="A45" t="s">
        <v>108</v>
      </c>
      <c r="B45">
        <v>342.1</v>
      </c>
      <c r="C45" t="s">
        <v>87</v>
      </c>
      <c r="D45">
        <v>290</v>
      </c>
      <c r="E45">
        <v>0</v>
      </c>
      <c r="F45">
        <v>290</v>
      </c>
      <c r="G45">
        <v>0</v>
      </c>
      <c r="H45">
        <v>290</v>
      </c>
    </row>
    <row r="46" spans="1:8" x14ac:dyDescent="0.35">
      <c r="A46" t="s">
        <v>8</v>
      </c>
      <c r="B46">
        <v>68.3</v>
      </c>
      <c r="C46" t="s">
        <v>9</v>
      </c>
      <c r="D46">
        <v>280</v>
      </c>
      <c r="E46">
        <v>0</v>
      </c>
      <c r="F46">
        <v>280</v>
      </c>
      <c r="G46">
        <v>0</v>
      </c>
      <c r="H46">
        <v>280</v>
      </c>
    </row>
    <row r="47" spans="1:8" x14ac:dyDescent="0.35">
      <c r="A47" t="s">
        <v>64</v>
      </c>
      <c r="B47">
        <v>230.3</v>
      </c>
      <c r="C47" t="s">
        <v>65</v>
      </c>
      <c r="D47">
        <v>280</v>
      </c>
      <c r="E47">
        <v>0</v>
      </c>
      <c r="F47">
        <v>280</v>
      </c>
      <c r="G47">
        <v>0</v>
      </c>
      <c r="H47">
        <v>280</v>
      </c>
    </row>
    <row r="48" spans="1:8" x14ac:dyDescent="0.35">
      <c r="A48" t="s">
        <v>113</v>
      </c>
      <c r="B48">
        <v>346.2</v>
      </c>
      <c r="C48" t="s">
        <v>75</v>
      </c>
      <c r="D48">
        <v>280</v>
      </c>
      <c r="E48">
        <v>0</v>
      </c>
      <c r="F48">
        <v>280</v>
      </c>
      <c r="G48">
        <v>0</v>
      </c>
      <c r="H48">
        <v>280</v>
      </c>
    </row>
    <row r="49" spans="1:8" x14ac:dyDescent="0.35">
      <c r="A49" t="s">
        <v>114</v>
      </c>
      <c r="B49">
        <v>346.3</v>
      </c>
      <c r="C49" t="s">
        <v>91</v>
      </c>
      <c r="D49">
        <v>280</v>
      </c>
      <c r="E49">
        <v>0</v>
      </c>
      <c r="F49">
        <v>280</v>
      </c>
      <c r="G49">
        <v>0</v>
      </c>
      <c r="H49">
        <v>280</v>
      </c>
    </row>
    <row r="50" spans="1:8" x14ac:dyDescent="0.35">
      <c r="A50" t="s">
        <v>14</v>
      </c>
      <c r="B50">
        <v>124.6</v>
      </c>
      <c r="C50" t="s">
        <v>15</v>
      </c>
      <c r="D50">
        <v>250</v>
      </c>
      <c r="E50">
        <v>0</v>
      </c>
      <c r="F50">
        <v>250</v>
      </c>
      <c r="G50">
        <v>25</v>
      </c>
      <c r="H50">
        <v>275</v>
      </c>
    </row>
    <row r="51" spans="1:8" x14ac:dyDescent="0.35">
      <c r="A51" t="s">
        <v>45</v>
      </c>
      <c r="B51">
        <v>302.10000000000002</v>
      </c>
      <c r="C51" t="s">
        <v>12</v>
      </c>
      <c r="D51">
        <v>270</v>
      </c>
      <c r="E51">
        <v>0</v>
      </c>
      <c r="F51">
        <v>270</v>
      </c>
      <c r="G51">
        <v>0</v>
      </c>
      <c r="H51">
        <v>270</v>
      </c>
    </row>
    <row r="52" spans="1:8" x14ac:dyDescent="0.35">
      <c r="A52" t="s">
        <v>74</v>
      </c>
      <c r="B52">
        <v>249.1</v>
      </c>
      <c r="C52" t="s">
        <v>75</v>
      </c>
      <c r="D52">
        <v>270</v>
      </c>
      <c r="E52">
        <v>0</v>
      </c>
      <c r="F52">
        <v>270</v>
      </c>
      <c r="G52">
        <v>0</v>
      </c>
      <c r="H52">
        <v>270</v>
      </c>
    </row>
    <row r="53" spans="1:8" x14ac:dyDescent="0.35">
      <c r="A53" t="s">
        <v>17</v>
      </c>
      <c r="B53">
        <v>113.4</v>
      </c>
      <c r="C53" t="s">
        <v>15</v>
      </c>
      <c r="D53">
        <v>250</v>
      </c>
      <c r="E53">
        <v>0</v>
      </c>
      <c r="F53">
        <v>250</v>
      </c>
      <c r="G53">
        <v>0</v>
      </c>
      <c r="H53">
        <v>250</v>
      </c>
    </row>
    <row r="54" spans="1:8" x14ac:dyDescent="0.35">
      <c r="A54" t="s">
        <v>24</v>
      </c>
      <c r="B54">
        <v>135.9</v>
      </c>
      <c r="C54" t="s">
        <v>25</v>
      </c>
      <c r="D54">
        <v>250</v>
      </c>
      <c r="E54">
        <v>0</v>
      </c>
      <c r="F54">
        <v>250</v>
      </c>
      <c r="G54">
        <v>0</v>
      </c>
      <c r="H54">
        <v>250</v>
      </c>
    </row>
    <row r="55" spans="1:8" x14ac:dyDescent="0.35">
      <c r="A55" t="s">
        <v>79</v>
      </c>
      <c r="B55">
        <v>241.1</v>
      </c>
      <c r="C55" t="s">
        <v>53</v>
      </c>
      <c r="D55">
        <v>250</v>
      </c>
      <c r="E55">
        <v>0</v>
      </c>
      <c r="F55">
        <v>250</v>
      </c>
      <c r="G55">
        <v>0</v>
      </c>
      <c r="H55">
        <v>250</v>
      </c>
    </row>
    <row r="56" spans="1:8" x14ac:dyDescent="0.35">
      <c r="A56" t="s">
        <v>101</v>
      </c>
      <c r="B56">
        <v>290.8</v>
      </c>
      <c r="C56" t="s">
        <v>91</v>
      </c>
      <c r="D56">
        <v>250</v>
      </c>
      <c r="E56">
        <v>0</v>
      </c>
      <c r="F56">
        <v>250</v>
      </c>
      <c r="G56">
        <v>0</v>
      </c>
      <c r="H56">
        <v>250</v>
      </c>
    </row>
    <row r="57" spans="1:8" x14ac:dyDescent="0.35">
      <c r="A57" t="s">
        <v>117</v>
      </c>
      <c r="B57">
        <v>331.7</v>
      </c>
      <c r="C57" t="s">
        <v>65</v>
      </c>
      <c r="D57">
        <v>250</v>
      </c>
      <c r="E57">
        <v>0</v>
      </c>
      <c r="F57">
        <v>250</v>
      </c>
      <c r="G57">
        <v>0</v>
      </c>
      <c r="H57">
        <v>250</v>
      </c>
    </row>
    <row r="58" spans="1:8" x14ac:dyDescent="0.35">
      <c r="A58" t="s">
        <v>128</v>
      </c>
      <c r="B58">
        <v>98.2</v>
      </c>
      <c r="C58" t="s">
        <v>53</v>
      </c>
      <c r="D58">
        <v>240</v>
      </c>
      <c r="E58">
        <v>0</v>
      </c>
      <c r="F58">
        <v>240</v>
      </c>
      <c r="G58">
        <v>0</v>
      </c>
      <c r="H58">
        <v>240</v>
      </c>
    </row>
    <row r="59" spans="1:8" x14ac:dyDescent="0.35">
      <c r="A59" t="s">
        <v>60</v>
      </c>
      <c r="B59">
        <v>187.1</v>
      </c>
      <c r="C59" t="s">
        <v>56</v>
      </c>
      <c r="D59">
        <v>240</v>
      </c>
      <c r="E59">
        <v>0</v>
      </c>
      <c r="F59">
        <v>240</v>
      </c>
      <c r="G59">
        <v>0</v>
      </c>
      <c r="H59">
        <v>240</v>
      </c>
    </row>
    <row r="60" spans="1:8" x14ac:dyDescent="0.35">
      <c r="A60" t="s">
        <v>100</v>
      </c>
      <c r="B60">
        <v>279.3</v>
      </c>
      <c r="C60" t="s">
        <v>58</v>
      </c>
      <c r="D60">
        <v>270</v>
      </c>
      <c r="E60">
        <v>-30</v>
      </c>
      <c r="F60">
        <v>240</v>
      </c>
      <c r="G60">
        <v>0</v>
      </c>
      <c r="H60">
        <v>240</v>
      </c>
    </row>
    <row r="61" spans="1:8" x14ac:dyDescent="0.35">
      <c r="A61" t="s">
        <v>86</v>
      </c>
      <c r="B61">
        <v>229.6</v>
      </c>
      <c r="C61" t="s">
        <v>87</v>
      </c>
      <c r="D61">
        <v>230</v>
      </c>
      <c r="E61">
        <v>0</v>
      </c>
      <c r="F61">
        <v>230</v>
      </c>
      <c r="G61">
        <v>0</v>
      </c>
      <c r="H61">
        <v>230</v>
      </c>
    </row>
    <row r="62" spans="1:8" x14ac:dyDescent="0.35">
      <c r="A62" t="s">
        <v>81</v>
      </c>
      <c r="B62">
        <v>217.3</v>
      </c>
      <c r="C62" t="s">
        <v>82</v>
      </c>
      <c r="D62">
        <v>200</v>
      </c>
      <c r="E62">
        <v>0</v>
      </c>
      <c r="F62">
        <v>200</v>
      </c>
      <c r="G62">
        <v>25</v>
      </c>
      <c r="H62">
        <v>225</v>
      </c>
    </row>
    <row r="63" spans="1:8" x14ac:dyDescent="0.35">
      <c r="A63" t="s">
        <v>77</v>
      </c>
      <c r="B63">
        <v>196</v>
      </c>
      <c r="C63" t="s">
        <v>68</v>
      </c>
      <c r="D63">
        <v>210</v>
      </c>
      <c r="E63">
        <v>0</v>
      </c>
      <c r="F63">
        <v>210</v>
      </c>
      <c r="G63">
        <v>0</v>
      </c>
      <c r="H63">
        <v>210</v>
      </c>
    </row>
    <row r="64" spans="1:8" x14ac:dyDescent="0.35">
      <c r="A64" t="s">
        <v>80</v>
      </c>
      <c r="B64">
        <v>202.1</v>
      </c>
      <c r="C64" t="s">
        <v>68</v>
      </c>
      <c r="D64">
        <v>210</v>
      </c>
      <c r="E64">
        <v>0</v>
      </c>
      <c r="F64">
        <v>210</v>
      </c>
      <c r="G64">
        <v>0</v>
      </c>
      <c r="H64">
        <v>210</v>
      </c>
    </row>
    <row r="65" spans="1:8" x14ac:dyDescent="0.35">
      <c r="A65" t="s">
        <v>90</v>
      </c>
      <c r="B65">
        <v>216.4</v>
      </c>
      <c r="C65" t="s">
        <v>91</v>
      </c>
      <c r="D65">
        <v>210</v>
      </c>
      <c r="E65">
        <v>0</v>
      </c>
      <c r="F65">
        <v>210</v>
      </c>
      <c r="G65">
        <v>0</v>
      </c>
      <c r="H65">
        <v>210</v>
      </c>
    </row>
    <row r="66" spans="1:8" x14ac:dyDescent="0.35">
      <c r="A66" t="s">
        <v>93</v>
      </c>
      <c r="B66">
        <v>219.9</v>
      </c>
      <c r="C66" t="s">
        <v>68</v>
      </c>
      <c r="D66">
        <v>210</v>
      </c>
      <c r="E66">
        <v>0</v>
      </c>
      <c r="F66">
        <v>210</v>
      </c>
      <c r="G66">
        <v>0</v>
      </c>
      <c r="H66">
        <v>210</v>
      </c>
    </row>
    <row r="67" spans="1:8" x14ac:dyDescent="0.35">
      <c r="A67" t="s">
        <v>118</v>
      </c>
      <c r="B67">
        <v>293.10000000000002</v>
      </c>
      <c r="C67" t="s">
        <v>95</v>
      </c>
      <c r="D67">
        <v>330</v>
      </c>
      <c r="E67">
        <v>-120</v>
      </c>
      <c r="F67">
        <v>210</v>
      </c>
      <c r="G67">
        <v>0</v>
      </c>
      <c r="H67">
        <v>210</v>
      </c>
    </row>
    <row r="68" spans="1:8" x14ac:dyDescent="0.35">
      <c r="A68" t="s">
        <v>119</v>
      </c>
      <c r="B68">
        <v>293.60000000000002</v>
      </c>
      <c r="C68" t="s">
        <v>91</v>
      </c>
      <c r="D68">
        <v>210</v>
      </c>
      <c r="E68">
        <v>0</v>
      </c>
      <c r="F68">
        <v>210</v>
      </c>
      <c r="G68">
        <v>0</v>
      </c>
      <c r="H68">
        <v>210</v>
      </c>
    </row>
    <row r="69" spans="1:8" x14ac:dyDescent="0.35">
      <c r="A69" t="s">
        <v>123</v>
      </c>
      <c r="B69">
        <v>318.5</v>
      </c>
      <c r="C69" t="s">
        <v>75</v>
      </c>
      <c r="D69">
        <v>240</v>
      </c>
      <c r="E69">
        <v>-30</v>
      </c>
      <c r="F69">
        <v>210</v>
      </c>
      <c r="G69">
        <v>0</v>
      </c>
      <c r="H69">
        <v>210</v>
      </c>
    </row>
    <row r="70" spans="1:8" x14ac:dyDescent="0.35">
      <c r="A70" t="s">
        <v>124</v>
      </c>
      <c r="B70">
        <v>323.10000000000002</v>
      </c>
      <c r="C70" t="s">
        <v>53</v>
      </c>
      <c r="D70">
        <v>210</v>
      </c>
      <c r="E70">
        <v>0</v>
      </c>
      <c r="F70">
        <v>210</v>
      </c>
      <c r="G70">
        <v>0</v>
      </c>
      <c r="H70">
        <v>210</v>
      </c>
    </row>
    <row r="71" spans="1:8" x14ac:dyDescent="0.35">
      <c r="A71" t="s">
        <v>38</v>
      </c>
      <c r="B71">
        <v>181</v>
      </c>
      <c r="C71" t="s">
        <v>12</v>
      </c>
      <c r="D71">
        <v>200</v>
      </c>
      <c r="E71">
        <v>0</v>
      </c>
      <c r="F71">
        <v>200</v>
      </c>
      <c r="G71">
        <v>0</v>
      </c>
      <c r="H71">
        <v>200</v>
      </c>
    </row>
    <row r="72" spans="1:8" x14ac:dyDescent="0.35">
      <c r="A72" t="s">
        <v>120</v>
      </c>
      <c r="B72">
        <v>287.60000000000002</v>
      </c>
      <c r="C72" t="s">
        <v>53</v>
      </c>
      <c r="D72">
        <v>200</v>
      </c>
      <c r="E72">
        <v>0</v>
      </c>
      <c r="F72">
        <v>200</v>
      </c>
      <c r="G72">
        <v>0</v>
      </c>
      <c r="H72">
        <v>200</v>
      </c>
    </row>
    <row r="73" spans="1:8" x14ac:dyDescent="0.35">
      <c r="A73" t="s">
        <v>94</v>
      </c>
      <c r="B73">
        <v>201</v>
      </c>
      <c r="C73" t="s">
        <v>95</v>
      </c>
      <c r="D73">
        <v>190</v>
      </c>
      <c r="E73">
        <v>0</v>
      </c>
      <c r="F73">
        <v>190</v>
      </c>
      <c r="G73">
        <v>0</v>
      </c>
      <c r="H73">
        <v>190</v>
      </c>
    </row>
    <row r="74" spans="1:8" x14ac:dyDescent="0.35">
      <c r="A74" t="s">
        <v>116</v>
      </c>
      <c r="B74">
        <v>269.7</v>
      </c>
      <c r="C74" t="s">
        <v>112</v>
      </c>
      <c r="D74">
        <v>190</v>
      </c>
      <c r="E74">
        <v>0</v>
      </c>
      <c r="F74">
        <v>190</v>
      </c>
      <c r="G74">
        <v>0</v>
      </c>
      <c r="H74">
        <v>190</v>
      </c>
    </row>
    <row r="75" spans="1:8" x14ac:dyDescent="0.35">
      <c r="A75" t="s">
        <v>47</v>
      </c>
      <c r="B75">
        <v>237.3</v>
      </c>
      <c r="C75" t="s">
        <v>23</v>
      </c>
      <c r="D75">
        <v>180</v>
      </c>
      <c r="E75">
        <v>0</v>
      </c>
      <c r="F75">
        <v>180</v>
      </c>
      <c r="G75">
        <v>0</v>
      </c>
      <c r="H75">
        <v>180</v>
      </c>
    </row>
    <row r="76" spans="1:8" x14ac:dyDescent="0.35">
      <c r="A76" t="s">
        <v>49</v>
      </c>
      <c r="B76">
        <v>248.6</v>
      </c>
      <c r="C76" t="s">
        <v>23</v>
      </c>
      <c r="D76">
        <v>180</v>
      </c>
      <c r="E76">
        <v>0</v>
      </c>
      <c r="F76">
        <v>180</v>
      </c>
      <c r="G76">
        <v>0</v>
      </c>
      <c r="H76">
        <v>180</v>
      </c>
    </row>
    <row r="77" spans="1:8" x14ac:dyDescent="0.35">
      <c r="A77" t="s">
        <v>50</v>
      </c>
      <c r="B77">
        <v>259.89999999999998</v>
      </c>
      <c r="C77" t="s">
        <v>23</v>
      </c>
      <c r="D77">
        <v>180</v>
      </c>
      <c r="E77">
        <v>0</v>
      </c>
      <c r="F77">
        <v>180</v>
      </c>
      <c r="G77">
        <v>0</v>
      </c>
      <c r="H77">
        <v>180</v>
      </c>
    </row>
    <row r="78" spans="1:8" x14ac:dyDescent="0.35">
      <c r="A78" t="s">
        <v>55</v>
      </c>
      <c r="B78">
        <v>90</v>
      </c>
      <c r="C78" t="s">
        <v>56</v>
      </c>
      <c r="D78">
        <v>180</v>
      </c>
      <c r="E78">
        <v>0</v>
      </c>
      <c r="F78">
        <v>180</v>
      </c>
      <c r="G78">
        <v>0</v>
      </c>
      <c r="H78">
        <v>180</v>
      </c>
    </row>
    <row r="79" spans="1:8" x14ac:dyDescent="0.35">
      <c r="A79" t="s">
        <v>105</v>
      </c>
      <c r="B79">
        <v>227.6</v>
      </c>
      <c r="C79" t="s">
        <v>106</v>
      </c>
      <c r="D79">
        <v>180</v>
      </c>
      <c r="E79">
        <v>0</v>
      </c>
      <c r="F79">
        <v>180</v>
      </c>
      <c r="G79">
        <v>0</v>
      </c>
      <c r="H79">
        <v>180</v>
      </c>
    </row>
    <row r="80" spans="1:8" x14ac:dyDescent="0.35">
      <c r="A80" t="s">
        <v>28</v>
      </c>
      <c r="B80">
        <v>79.599999999999994</v>
      </c>
      <c r="C80" t="s">
        <v>9</v>
      </c>
      <c r="D80">
        <v>170</v>
      </c>
      <c r="E80">
        <v>0</v>
      </c>
      <c r="F80">
        <v>170</v>
      </c>
      <c r="G80">
        <v>0</v>
      </c>
      <c r="H80">
        <v>170</v>
      </c>
    </row>
    <row r="81" spans="1:8" x14ac:dyDescent="0.35">
      <c r="A81" t="s">
        <v>76</v>
      </c>
      <c r="B81">
        <v>154.6</v>
      </c>
      <c r="C81" t="s">
        <v>68</v>
      </c>
      <c r="D81">
        <v>200</v>
      </c>
      <c r="E81">
        <v>-30</v>
      </c>
      <c r="F81">
        <v>170</v>
      </c>
      <c r="G81">
        <v>0</v>
      </c>
      <c r="H81">
        <v>170</v>
      </c>
    </row>
    <row r="82" spans="1:8" x14ac:dyDescent="0.35">
      <c r="A82" t="s">
        <v>102</v>
      </c>
      <c r="B82">
        <v>213.1</v>
      </c>
      <c r="C82" t="s">
        <v>91</v>
      </c>
      <c r="D82">
        <v>200</v>
      </c>
      <c r="E82">
        <v>-30</v>
      </c>
      <c r="F82">
        <v>170</v>
      </c>
      <c r="G82">
        <v>0</v>
      </c>
      <c r="H82">
        <v>170</v>
      </c>
    </row>
    <row r="83" spans="1:8" x14ac:dyDescent="0.35">
      <c r="A83" t="s">
        <v>89</v>
      </c>
      <c r="B83">
        <v>164.6</v>
      </c>
      <c r="C83" t="s">
        <v>68</v>
      </c>
      <c r="D83">
        <v>160</v>
      </c>
      <c r="E83">
        <v>0</v>
      </c>
      <c r="F83">
        <v>160</v>
      </c>
      <c r="G83">
        <v>0</v>
      </c>
      <c r="H83">
        <v>160</v>
      </c>
    </row>
    <row r="84" spans="1:8" x14ac:dyDescent="0.35">
      <c r="A84" t="s">
        <v>103</v>
      </c>
      <c r="B84">
        <v>204.3</v>
      </c>
      <c r="C84" t="s">
        <v>56</v>
      </c>
      <c r="D84">
        <v>190</v>
      </c>
      <c r="E84">
        <v>-30</v>
      </c>
      <c r="F84">
        <v>160</v>
      </c>
      <c r="G84">
        <v>0</v>
      </c>
      <c r="H84">
        <v>160</v>
      </c>
    </row>
    <row r="85" spans="1:8" x14ac:dyDescent="0.35">
      <c r="A85" t="s">
        <v>71</v>
      </c>
      <c r="B85">
        <v>124</v>
      </c>
      <c r="C85" t="s">
        <v>72</v>
      </c>
      <c r="D85">
        <v>150</v>
      </c>
      <c r="E85">
        <v>0</v>
      </c>
      <c r="F85">
        <v>150</v>
      </c>
      <c r="G85">
        <v>0</v>
      </c>
      <c r="H85">
        <v>150</v>
      </c>
    </row>
    <row r="86" spans="1:8" x14ac:dyDescent="0.35">
      <c r="A86" t="s">
        <v>110</v>
      </c>
      <c r="B86">
        <v>208</v>
      </c>
      <c r="C86" t="s">
        <v>68</v>
      </c>
      <c r="D86">
        <v>150</v>
      </c>
      <c r="E86">
        <v>0</v>
      </c>
      <c r="F86">
        <v>150</v>
      </c>
      <c r="G86">
        <v>0</v>
      </c>
      <c r="H86">
        <v>150</v>
      </c>
    </row>
    <row r="87" spans="1:8" x14ac:dyDescent="0.35">
      <c r="A87" t="s">
        <v>98</v>
      </c>
      <c r="B87">
        <v>162.19999999999999</v>
      </c>
      <c r="C87" t="s">
        <v>99</v>
      </c>
      <c r="D87">
        <v>190</v>
      </c>
      <c r="E87">
        <v>-60</v>
      </c>
      <c r="F87">
        <v>130</v>
      </c>
      <c r="G87">
        <v>0</v>
      </c>
      <c r="H87">
        <v>130</v>
      </c>
    </row>
    <row r="88" spans="1:8" x14ac:dyDescent="0.35">
      <c r="A88" t="s">
        <v>126</v>
      </c>
      <c r="B88">
        <v>450.1</v>
      </c>
      <c r="C88" t="s">
        <v>122</v>
      </c>
      <c r="D88">
        <v>120</v>
      </c>
      <c r="E88">
        <v>0</v>
      </c>
      <c r="F88">
        <v>120</v>
      </c>
      <c r="G88">
        <v>0</v>
      </c>
      <c r="H88">
        <v>120</v>
      </c>
    </row>
    <row r="89" spans="1:8" x14ac:dyDescent="0.35">
      <c r="A89" t="s">
        <v>46</v>
      </c>
      <c r="B89">
        <v>147.19999999999999</v>
      </c>
      <c r="C89" t="s">
        <v>19</v>
      </c>
      <c r="D89">
        <v>100</v>
      </c>
      <c r="E89">
        <v>0</v>
      </c>
      <c r="F89">
        <v>100</v>
      </c>
      <c r="G89">
        <v>0</v>
      </c>
      <c r="H89">
        <v>100</v>
      </c>
    </row>
    <row r="90" spans="1:8" x14ac:dyDescent="0.35">
      <c r="A90" t="s">
        <v>57</v>
      </c>
      <c r="B90">
        <v>13.3</v>
      </c>
      <c r="C90" t="s">
        <v>58</v>
      </c>
      <c r="D90">
        <v>70</v>
      </c>
      <c r="E90">
        <v>0</v>
      </c>
      <c r="F90">
        <v>70</v>
      </c>
      <c r="G90">
        <v>0</v>
      </c>
      <c r="H90">
        <v>70</v>
      </c>
    </row>
  </sheetData>
  <sortState xmlns:xlrd2="http://schemas.microsoft.com/office/spreadsheetml/2017/richdata2" ref="A2:H90">
    <sortCondition descending="1" ref="H4:H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CC23 handicap results</vt:lpstr>
      <vt:lpstr>result with bonuses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gorvett</dc:creator>
  <cp:lastModifiedBy>Peter gorvett</cp:lastModifiedBy>
  <dcterms:created xsi:type="dcterms:W3CDTF">2023-12-16T22:33:13Z</dcterms:created>
  <dcterms:modified xsi:type="dcterms:W3CDTF">2023-12-21T13:11:44Z</dcterms:modified>
</cp:coreProperties>
</file>